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<sst xmlns="http://schemas.openxmlformats.org/spreadsheetml/2006/main" count="307" uniqueCount="183">
  <si>
    <t>温州紧急用工需求发布（第19期）
本期新增17家单位，新增岗位95个。累计1499家单位共提供63131个岗位。</t>
  </si>
  <si>
    <t>瑞安市</t>
  </si>
  <si>
    <t>序号</t>
  </si>
  <si>
    <t>单位名称</t>
  </si>
  <si>
    <t>产业类型</t>
  </si>
  <si>
    <t>联系人</t>
  </si>
  <si>
    <t>联系方式</t>
  </si>
  <si>
    <t>岗位名称</t>
  </si>
  <si>
    <t>需求人数</t>
  </si>
  <si>
    <t>岗位要求</t>
  </si>
  <si>
    <t>薪资待遇（年薪）</t>
  </si>
  <si>
    <t>其他福利</t>
  </si>
  <si>
    <t>年龄</t>
  </si>
  <si>
    <t>学历</t>
  </si>
  <si>
    <t>其他要求</t>
  </si>
  <si>
    <t>瑞安市搏云建筑工程有限公司</t>
  </si>
  <si>
    <t>建筑业</t>
  </si>
  <si>
    <t>王女士</t>
  </si>
  <si>
    <t>二级建造师（土建市政）</t>
  </si>
  <si>
    <t>25-45</t>
  </si>
  <si>
    <t>大专及以上</t>
  </si>
  <si>
    <t>语言沟通与文字表达能力强、具有良好的团队合作精神，能独立处理施工现场的一系列问题。具备建筑工程领域内的专业知识，熟悉相关法律法规，能独立进行工程预算与结算，具备较强的进度控制能力和成本控制能力，具有三年以上工作经验者优先。</t>
  </si>
  <si>
    <t>面议</t>
  </si>
  <si>
    <t>瑞安市场桥永久标准件厂</t>
  </si>
  <si>
    <t>制造业</t>
  </si>
  <si>
    <t>钱作胜</t>
  </si>
  <si>
    <t>厨师</t>
  </si>
  <si>
    <t>20-50</t>
  </si>
  <si>
    <t>高中及以下</t>
  </si>
  <si>
    <t>最好川菜和温州本地菜都会烧！需有厨师证！</t>
  </si>
  <si>
    <t>级进模冲床熟练工</t>
  </si>
  <si>
    <t>不限</t>
  </si>
  <si>
    <t>能吃苦耐劳，有上进心</t>
  </si>
  <si>
    <t>标准件品控/质检员</t>
  </si>
  <si>
    <t>20-40</t>
  </si>
  <si>
    <t>找经验丰富的标准件品质检验</t>
  </si>
  <si>
    <t>瑞安市超越汽摩配有限公司</t>
  </si>
  <si>
    <t>其他</t>
  </si>
  <si>
    <t>吴先生</t>
  </si>
  <si>
    <t>外贸业务员</t>
  </si>
  <si>
    <t>20-35</t>
  </si>
  <si>
    <t>要求具备口语流利，英语等级4级以上</t>
  </si>
  <si>
    <t>瑞安市车辆配件厂</t>
  </si>
  <si>
    <t>戴先生</t>
  </si>
  <si>
    <t>数控车床老师(夜班）</t>
  </si>
  <si>
    <t>25-50</t>
  </si>
  <si>
    <t>数控车床编程和加工方面有丰富的经验。主要是轴类产品的加工和编程和设备维修。晚上5点半到1点半结束，8个小时。</t>
  </si>
  <si>
    <t>质量部经理</t>
  </si>
  <si>
    <t>30-55</t>
  </si>
  <si>
    <t>要求工作细心、敬岗。</t>
  </si>
  <si>
    <t>7-8万</t>
  </si>
  <si>
    <t>冷挤压熟练工</t>
  </si>
  <si>
    <t>20-55</t>
  </si>
  <si>
    <t>我厂业务忙，要求工作细心、敬岗。</t>
  </si>
  <si>
    <t>6-7万</t>
  </si>
  <si>
    <t>有住宿有全勤奖。</t>
  </si>
  <si>
    <t>冷挤压模具师傅</t>
  </si>
  <si>
    <t>工作有责任心，能持之以恒。</t>
  </si>
  <si>
    <t>对外贸这块有一定的经验和工作的激情,因为相当于从零开始,所以起步比较困难.</t>
  </si>
  <si>
    <t>5-6万</t>
  </si>
  <si>
    <t>瑞安市城关正光网络设计工作室</t>
  </si>
  <si>
    <t>蔡建光</t>
  </si>
  <si>
    <t>业务销售专员</t>
  </si>
  <si>
    <t>18-50</t>
  </si>
  <si>
    <t>业务销售专员：男女不限，工作主要为上门联系客户，电话联系客户</t>
  </si>
  <si>
    <t>基本工资 +提成 +其它福利</t>
  </si>
  <si>
    <t>网页制作程序员</t>
  </si>
  <si>
    <t>网页制作程序员（ASP程序员）（PHP程序员），能独立开发程序</t>
  </si>
  <si>
    <t>电话销售</t>
  </si>
  <si>
    <t>19-50</t>
  </si>
  <si>
    <t>电话销售：男女不限，工作主要为电话联系客户</t>
  </si>
  <si>
    <t>瑞安市创悦音乐培训有限公司</t>
  </si>
  <si>
    <t>sally</t>
  </si>
  <si>
    <t>市场推广</t>
  </si>
  <si>
    <t>18-30</t>
  </si>
  <si>
    <t>1、学历不限,专业不限;2、热情开朗有亲和力，性格外向,口齿清晰；3、有相关推广和销售工作者优先。</t>
  </si>
  <si>
    <t>4-5万</t>
  </si>
  <si>
    <t>行政前台客服</t>
  </si>
  <si>
    <t>大专及以上学历，有服务业的相关工作经验者尤佳流利的普通话交流能力积极乐观，有爱心，喜爱儿童，乐于助人有产品推广意识，能积极主动完成任务良好的沟通技巧及协调能力形象好，气质佳能接受周末上班</t>
  </si>
  <si>
    <t>福利待遇：  1、五险一金：不止五险,还有公积金，还有公积金，还有公积金，重要的事情说三遍;  2、节假日福利：元旦+端午节+六一儿童节+中秋节+感恩节+教师节，各种节日福利拿到手软;  3、子女免费上课：只要你是金宝贝员工就有这样的福利；  4、旅游：季度旅游(团建)+年度出国游，请准备好你的护照，你的朋友圈会投来羡慕眼神;  5、宿舍：公司提供员工宿舍，室友又美又贤惠,打着灯笼找不到;  6、生日福利：公司为员工举办集体生日会,满满在都是爱;</t>
  </si>
  <si>
    <t>销售/招生/课程顾问（月薪过万）</t>
  </si>
  <si>
    <t>20-36</t>
  </si>
  <si>
    <t>1、正直、诚实、热爱销售事业2、具有较强的沟通协调能力以及解决问题的能力，亲和力强3、具有较强的工作责任心，做事细心4、有挑战高薪的欲望5、高中或者以上学历6、具有销售主管或高级客服主管的工作经验</t>
  </si>
  <si>
    <t>10-11万</t>
  </si>
  <si>
    <t>金宝贝英语早教老师</t>
  </si>
  <si>
    <t>22-30</t>
  </si>
  <si>
    <t>本科及以上</t>
  </si>
  <si>
    <t>1、大专及以上学历，专业不限;2、英语六级或专业四级以上，发音标准，无明显口音；3、外向开朗、热情友善、积极主动；4、具有爱心和耐心，喜欢和小朋友在一起；5、能接受周末上班（做五休二）；6、在音乐、艺术方面有特长，有海外留学经历可优先考虑。</t>
  </si>
  <si>
    <t>福利待遇：  1、五险一金：不止有五险,还有公积金，还有公积金，还有公积金，重要的事情说三遍;  2、节假日福利：元旦+端午节+六一儿童节+中秋节+感恩节，各种节日福利拿到手软;  3、子女免费上课：只要你是金宝贝员工就有这样的福利；  4、旅游：季度旅游(团建)+年度出国游，请准备好你的护照，你的朋友圈会投来羡慕眼神;  5、宿舍：公司提供员工宿舍，室友又美又贤惠,打着灯笼找不到;  6、生日福利：公司为员工举办集体生日会,满满在都是爱</t>
  </si>
  <si>
    <t>活动策划/执行</t>
  </si>
  <si>
    <t>20-0</t>
  </si>
  <si>
    <t>1、能接受临时性加班，如为完成活动项目的加班；2、具备较强的工作协调和沟通能力，性格开朗，亲和力强，3、形象气质良好，个性积极主动，具有团队精神和协作能力；4、熟练操作办公软件，制作图表和PPT等，有图片编辑能力者优先5、可接受应届生</t>
  </si>
  <si>
    <t>薪资和福利待遇优厚</t>
  </si>
  <si>
    <t>瑞安市大达汽车部件有限公司</t>
  </si>
  <si>
    <t>18-40</t>
  </si>
  <si>
    <t>大专以上学历，英语六级，汽配行业外贸销售一年以上工作经验。</t>
  </si>
  <si>
    <t>驻外统计员</t>
  </si>
  <si>
    <t>18-35</t>
  </si>
  <si>
    <t>招聘驻外统计员一名，男，英语大专即可，工作认真，长期稳定。</t>
  </si>
  <si>
    <t>瑞安市大桥包装机械有限公司</t>
  </si>
  <si>
    <t>吴瑞鹏</t>
  </si>
  <si>
    <t>65592060
13967702811</t>
  </si>
  <si>
    <t>司机</t>
  </si>
  <si>
    <t>1、会开商务车，叉车，且有叉车证。2、工作认真负责。3、能吃苦耐劳。</t>
  </si>
  <si>
    <t>采购员</t>
  </si>
  <si>
    <t>25-35</t>
  </si>
  <si>
    <t>1、熟悉采购部相关工作，2、会使用相关办公软件、有责任心。3、执行力强，肯吃苦耐劳。</t>
  </si>
  <si>
    <t>技术工程师</t>
  </si>
  <si>
    <t>1、要有3-5年机械设计开发相关工作经验。2、要有纸制品包装机械的设计研发经验。</t>
  </si>
  <si>
    <t>外贸跟单员</t>
  </si>
  <si>
    <t>24-35</t>
  </si>
  <si>
    <t>1、有上进心，勤奋好学。2、会英语。3、工作认真负责，善于沟通。</t>
  </si>
  <si>
    <t>瑞安市缔通汽车零部件有限公司</t>
  </si>
  <si>
    <t>普工</t>
  </si>
  <si>
    <t>30-0</t>
  </si>
  <si>
    <t>1.有相关汽配电子电器厂工作经验优先，不会可以培训。2.具备良好的沟通协调能力，生产遇到问题时能及时进行沟通协调解决，保证生产能顺利进行;</t>
  </si>
  <si>
    <t>机械设计工程师</t>
  </si>
  <si>
    <t>23-0</t>
  </si>
  <si>
    <t>1.机械设计或机电一体化专业，中专及以上学历;2.精通solidworks或UG或PRCREO,CAD或CAXA等相关设计软件和办公软件;4.二年以上相关机械零部件，夹具开发经验;5.了解机械制图标价标准，熟悉各种公差配合及形位公差运用</t>
  </si>
  <si>
    <t>瑞安市东力机械设备有限公司</t>
  </si>
  <si>
    <t>黄小姐</t>
  </si>
  <si>
    <t>人数：1位，男性。国际贸易及其相关专业大学以上学历。要求：1.语言能力：英文读写熟练；能使用工作语言与客户进行简单的电话沟通；2.计算机能力：能熟练使用各种办公软件，如Photoshop、frontpage等3.外贸电子商务平台能力：熟悉至少一种电子商务平台操作的优先4.网络业务开发能力：熟悉网络客户资源的搜索和客户的开发；5.团队合作：具有较强的进取精神和良好的团队合作精神；6.沟通能力：具有良好的沟通、处理问题的能力，良好的谈判技巧，责任心强，抗压性强；7.个人性格：个性开朗,乐观积极；上进心强；善于解决问题；能吃苦耐劳，勤奋务实；抗压能力强;自律性强；工作目标性强。</t>
  </si>
  <si>
    <t>瑞安市东腾机械有限公司</t>
  </si>
  <si>
    <t>林先生</t>
  </si>
  <si>
    <t>秘书</t>
  </si>
  <si>
    <t>要求会打字，主要工作：与客户沟通签订合同（有模板）；客户下单购买配件后反馈回车间，回传合同，回复客户等。</t>
  </si>
  <si>
    <t>生产管理员</t>
  </si>
  <si>
    <t>需要本地人，看的懂机械图纸</t>
  </si>
  <si>
    <t>机械零部件验收员</t>
  </si>
  <si>
    <t>仓库管理</t>
  </si>
  <si>
    <t>瑞安市东业汽车配件有限公司</t>
  </si>
  <si>
    <t>陈晓东</t>
  </si>
  <si>
    <t>22-40</t>
  </si>
  <si>
    <t>会懂一些基础的英语。整理一些订单，做一些合同签订后的后续工作。</t>
  </si>
  <si>
    <t>瑞安市飞达雅居家具有限公司</t>
  </si>
  <si>
    <t>会计</t>
  </si>
  <si>
    <t>27-40</t>
  </si>
  <si>
    <t>有会计相关工作经验，持会计证书。最好是已婚已育的。</t>
  </si>
  <si>
    <t>调度助理</t>
  </si>
  <si>
    <t>协助本部门经理日常工作事务</t>
  </si>
  <si>
    <t>瑞安市飞翔机械有限公司</t>
  </si>
  <si>
    <t>郑孙炳</t>
  </si>
  <si>
    <t>生产经理</t>
  </si>
  <si>
    <t>30-50</t>
  </si>
  <si>
    <t>1、专科及以上学历，三年以上制造型企业生产经理工作经验优先；2、熟悉质量管理体系运作流程，精通现场6S管理优先；3、熟悉生产制造的部门运作和流程，擅长生产控制及现场管理；4、熟悉生产成本控制，统筹运作，熟悉生产作业流程和工艺规程，熟悉生产质量的控制管理，熟悉ISO90012000质量保证体系；5、具备优秀的组织能力、沟通能力、规划能力。</t>
  </si>
  <si>
    <t>会计助理</t>
  </si>
  <si>
    <t>25-40</t>
  </si>
  <si>
    <t>1、大学中专及以上学历，会计、财务管理相关专业；2、有使用财务软件和ERP经验者优先；3、工作细致、认真，良好的沟通协调能力;</t>
  </si>
  <si>
    <t>机械制图</t>
  </si>
  <si>
    <t>1、从事过质量管理五年以上（汽车零部件行业、工程机械行业）；2、熟练质量管理体系的建立和维护；3、熟悉ISO9001、TS16949及ISO14001等管理体系；4、有较强的学习能力、执行能力、逻辑思维完整。</t>
  </si>
  <si>
    <t>仓管员</t>
  </si>
  <si>
    <t>1、负责仓库物资出库、入库管理，物资存储管理，物资盘点管理，初中及以上学历，有相关工作经验者优先；2、熟悉电脑办公或者ERP操作，了解现代化办公软件。</t>
  </si>
  <si>
    <t>外贸员</t>
  </si>
  <si>
    <t>1、大专及以上学历，年龄21-30岁，1-2年工作经验，优秀应届毕业生亦可；2、英语、商务英语、国际经济与贸易等外贸相关专业；3、英语六级及以上，英语书面及口语表达能力较强，熟练使用office办公软件；4、具有良好的沟通表达能力，责任心强，吃苦耐劳，工作积极主动，有团队合作精神；5、思想积极向上，能够为自己设立目标，且对目标有较高执行力。</t>
  </si>
  <si>
    <t>瑞安市丰景企业服务有限公司</t>
  </si>
  <si>
    <t>服务业</t>
  </si>
  <si>
    <t>Eden</t>
  </si>
  <si>
    <t>客户经理</t>
  </si>
  <si>
    <t>1、思维有一定逻辑性，有足够的责任心；2、自己对工作有一定的目标性；3、好学，乐与与人接触；4、擅长各类社交平台app等可优先考虑；5、团队荣誉感强。</t>
  </si>
  <si>
    <t>瑞安市福克机械有限公司</t>
  </si>
  <si>
    <t>陈先生</t>
  </si>
  <si>
    <t>65101111、65507898</t>
  </si>
  <si>
    <t>主管会计</t>
  </si>
  <si>
    <t>28-42</t>
  </si>
  <si>
    <t>1．具有大专以上文化程度、会计从业资格证书和相应会计专业技术资格；2．熟悉国家的财经法律、法规、规章和方针、政策；3．有较强的组织能力和工作责任感、事业心。</t>
  </si>
  <si>
    <t>摇臂钻孔学徒</t>
  </si>
  <si>
    <t>21-45</t>
  </si>
  <si>
    <t>1、主要生产胀套钻孔加工。</t>
  </si>
  <si>
    <t>公司有各项福利补贴。计件</t>
  </si>
  <si>
    <t>销售内勤</t>
  </si>
  <si>
    <t>26-43</t>
  </si>
  <si>
    <t>1.要求有较强的沟通能力，营销思路，良好的责任心和抗压力,懂电子商务,吃苦耐劳，配合外出业务人员做好各项协助工作熟练操作办公软件，做事严谨细心,能高效完成业务指标。2.专职网络销售、电子商务平台，促销联轴器.逆止器.胀套.有销售渠道及煤矿有人脉关系和有机械行业销售经验者优先。</t>
  </si>
  <si>
    <t>月薪酬设计=基础工资+提成工资+出勤奖金+学历工资+考核工资+工龄工资+住房补贴  上班时间上午8-11.30下午12.30-17.30 单休。</t>
  </si>
  <si>
    <t>销售人员</t>
  </si>
  <si>
    <t>26-38</t>
  </si>
  <si>
    <t>要求专科以上学历，26-37岁，有较强的沟通能力、营销技巧、懂电子商务，良好的责任心和抗压力,吃苦耐劳，适应出差以及配合外出业务人员做好各项协助工作熟练操作办公软件，做事严谨细心,能高效完成业务指标，促销联轴器.逆止器.胀套.有销售渠道及煤矿有人脉关系和有机械行业销售经验者优先。</t>
  </si>
  <si>
    <t>提成3%,年薪十万以上,试用期220元\天 兼职销售若干名提成90%的利润。</t>
  </si>
  <si>
    <t>瑞安市高林摩配有限公司</t>
  </si>
  <si>
    <t>陈小姐</t>
  </si>
  <si>
    <t>办公室文员</t>
  </si>
  <si>
    <t>负责办公室日常事务生产部采购工作责任心强不会可学</t>
  </si>
  <si>
    <t>电子商务(淘宝 阿里巴巴 速卖通等电子平台）</t>
  </si>
  <si>
    <t>本公司专业生产汽车摩托车CNC改装件现因扩展业务特招聘电子商务人员，主要负责淘宝网、阿里巴巴、速卖通等网站，有一定的英语表达能力者优先，还要会美工图片，具体的事宜面谈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</si>
</sst>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b/>
      <sz val="22"/>
      <color indexed="10"/>
      <name val="宋体"/>
      <family val="0"/>
    </font>
    <font>
      <b/>
      <sz val="12"/>
      <name val="宋体"/>
      <family val="0"/>
    </font>
    <font>
      <b/>
      <sz val="12"/>
      <color indexed="8"/>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22"/>
      <color rgb="FFFF0000"/>
      <name val="宋体"/>
      <family val="0"/>
    </font>
    <font>
      <sz val="10"/>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4" fillId="2" borderId="1" applyNumberFormat="0" applyAlignment="0" applyProtection="0"/>
    <xf numFmtId="0" fontId="7"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22" fillId="9"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cellStyleXfs>
  <cellXfs count="25">
    <xf numFmtId="0" fontId="0" fillId="0" borderId="0" xfId="0" applyAlignment="1">
      <alignment vertical="center"/>
    </xf>
    <xf numFmtId="0" fontId="0" fillId="0" borderId="0" xfId="0" applyFont="1" applyFill="1"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25" fillId="0" borderId="0" xfId="0" applyFont="1" applyFill="1" applyAlignment="1">
      <alignment horizontal="center" vertical="center" wrapText="1"/>
    </xf>
    <xf numFmtId="0" fontId="25" fillId="19" borderId="0" xfId="0" applyFont="1" applyFill="1" applyAlignment="1">
      <alignment horizontal="center" vertical="center"/>
    </xf>
    <xf numFmtId="0" fontId="3"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0" fillId="0" borderId="0" xfId="0" applyFont="1" applyFill="1" applyBorder="1" applyAlignment="1">
      <alignment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26"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50"/>
  <sheetViews>
    <sheetView tabSelected="1" zoomScaleSheetLayoutView="100" workbookViewId="0" topLeftCell="A1">
      <selection activeCell="I5" sqref="I5"/>
    </sheetView>
  </sheetViews>
  <sheetFormatPr defaultColWidth="9.00390625" defaultRowHeight="14.25"/>
  <cols>
    <col min="1" max="1" width="9.125" style="0" customWidth="1"/>
    <col min="2" max="2" width="23.75390625" style="4" customWidth="1"/>
    <col min="3" max="3" width="9.50390625" style="4" customWidth="1"/>
    <col min="4" max="4" width="8.125" style="4" customWidth="1"/>
    <col min="5" max="5" width="10.875" style="4" customWidth="1"/>
    <col min="6" max="6" width="12.25390625" style="4" customWidth="1"/>
    <col min="7" max="7" width="5.375" style="5" customWidth="1"/>
    <col min="8" max="8" width="7.875" style="4" customWidth="1"/>
    <col min="9" max="9" width="10.375" style="4" customWidth="1"/>
    <col min="10" max="10" width="27.125" style="6" customWidth="1"/>
    <col min="11" max="11" width="10.125" style="5" customWidth="1"/>
    <col min="12" max="12" width="20.875" style="6" customWidth="1"/>
  </cols>
  <sheetData>
    <row r="1" spans="1:33" s="1" customFormat="1" ht="57.75" customHeight="1">
      <c r="A1" s="7" t="s">
        <v>0</v>
      </c>
      <c r="B1" s="7"/>
      <c r="C1" s="7"/>
      <c r="D1" s="7"/>
      <c r="E1" s="7"/>
      <c r="F1" s="7"/>
      <c r="G1" s="7"/>
      <c r="H1" s="7"/>
      <c r="I1" s="7"/>
      <c r="J1" s="7"/>
      <c r="K1" s="7"/>
      <c r="L1" s="7"/>
      <c r="M1" s="16"/>
      <c r="N1" s="16"/>
      <c r="O1" s="16"/>
      <c r="P1" s="16"/>
      <c r="Q1" s="16"/>
      <c r="R1" s="16"/>
      <c r="S1" s="16"/>
      <c r="T1" s="16"/>
      <c r="U1" s="16"/>
      <c r="V1" s="16"/>
      <c r="W1" s="16"/>
      <c r="X1" s="16"/>
      <c r="Y1" s="16"/>
      <c r="Z1" s="16"/>
      <c r="AA1" s="16"/>
      <c r="AB1" s="16"/>
      <c r="AC1" s="16"/>
      <c r="AD1" s="16"/>
      <c r="AE1" s="16"/>
      <c r="AF1" s="16"/>
      <c r="AG1" s="16"/>
    </row>
    <row r="2" spans="1:33" s="1" customFormat="1" ht="39.75" customHeight="1">
      <c r="A2" s="8" t="s">
        <v>1</v>
      </c>
      <c r="B2" s="8"/>
      <c r="C2" s="8"/>
      <c r="D2" s="8"/>
      <c r="E2" s="8"/>
      <c r="F2" s="8"/>
      <c r="G2" s="8"/>
      <c r="H2" s="8"/>
      <c r="I2" s="8"/>
      <c r="J2" s="8"/>
      <c r="K2" s="8"/>
      <c r="L2" s="8"/>
      <c r="M2" s="16"/>
      <c r="N2" s="16"/>
      <c r="O2" s="16"/>
      <c r="P2" s="16"/>
      <c r="Q2" s="16"/>
      <c r="R2" s="16"/>
      <c r="S2" s="16"/>
      <c r="T2" s="16"/>
      <c r="U2" s="16"/>
      <c r="V2" s="16"/>
      <c r="W2" s="16"/>
      <c r="X2" s="16"/>
      <c r="Y2" s="16"/>
      <c r="Z2" s="16"/>
      <c r="AA2" s="16"/>
      <c r="AB2" s="16"/>
      <c r="AC2" s="16"/>
      <c r="AD2" s="16"/>
      <c r="AE2" s="16"/>
      <c r="AF2" s="16"/>
      <c r="AG2" s="16"/>
    </row>
    <row r="3" spans="1:12" s="2" customFormat="1" ht="14.25">
      <c r="A3" s="9" t="s">
        <v>2</v>
      </c>
      <c r="B3" s="9" t="s">
        <v>3</v>
      </c>
      <c r="C3" s="9" t="s">
        <v>4</v>
      </c>
      <c r="D3" s="9" t="s">
        <v>5</v>
      </c>
      <c r="E3" s="9" t="s">
        <v>6</v>
      </c>
      <c r="F3" s="9" t="s">
        <v>7</v>
      </c>
      <c r="G3" s="9" t="s">
        <v>8</v>
      </c>
      <c r="H3" s="10" t="s">
        <v>9</v>
      </c>
      <c r="I3" s="10"/>
      <c r="J3" s="10"/>
      <c r="K3" s="10" t="s">
        <v>10</v>
      </c>
      <c r="L3" s="10" t="s">
        <v>11</v>
      </c>
    </row>
    <row r="4" spans="1:12" s="2" customFormat="1" ht="14.25">
      <c r="A4" s="9"/>
      <c r="B4" s="9"/>
      <c r="C4" s="9"/>
      <c r="D4" s="9"/>
      <c r="E4" s="9"/>
      <c r="F4" s="9"/>
      <c r="G4" s="9"/>
      <c r="H4" s="10" t="s">
        <v>12</v>
      </c>
      <c r="I4" s="10" t="s">
        <v>13</v>
      </c>
      <c r="J4" s="10" t="s">
        <v>14</v>
      </c>
      <c r="K4" s="10"/>
      <c r="L4" s="10"/>
    </row>
    <row r="5" spans="1:12" s="3" customFormat="1" ht="84">
      <c r="A5" s="11">
        <f>MAX($A$4:A4)+1</f>
        <v>1</v>
      </c>
      <c r="B5" s="12" t="s">
        <v>15</v>
      </c>
      <c r="C5" s="12" t="s">
        <v>16</v>
      </c>
      <c r="D5" s="12" t="s">
        <v>17</v>
      </c>
      <c r="E5" s="11">
        <v>13967772171</v>
      </c>
      <c r="F5" s="12" t="s">
        <v>18</v>
      </c>
      <c r="G5" s="11">
        <v>5</v>
      </c>
      <c r="H5" s="12" t="s">
        <v>19</v>
      </c>
      <c r="I5" s="12" t="s">
        <v>20</v>
      </c>
      <c r="J5" s="12" t="s">
        <v>21</v>
      </c>
      <c r="K5" s="12" t="s">
        <v>22</v>
      </c>
      <c r="L5" s="17"/>
    </row>
    <row r="6" spans="1:12" s="3" customFormat="1" ht="24">
      <c r="A6" s="13">
        <f>MAX($A$4:A5)+1</f>
        <v>2</v>
      </c>
      <c r="B6" s="14" t="s">
        <v>23</v>
      </c>
      <c r="C6" s="14" t="s">
        <v>24</v>
      </c>
      <c r="D6" s="14" t="s">
        <v>25</v>
      </c>
      <c r="E6" s="13">
        <v>65291777</v>
      </c>
      <c r="F6" s="12" t="s">
        <v>26</v>
      </c>
      <c r="G6" s="11">
        <v>1</v>
      </c>
      <c r="H6" s="12" t="s">
        <v>27</v>
      </c>
      <c r="I6" s="12" t="s">
        <v>28</v>
      </c>
      <c r="J6" s="12" t="s">
        <v>29</v>
      </c>
      <c r="K6" s="12" t="s">
        <v>22</v>
      </c>
      <c r="L6" s="17"/>
    </row>
    <row r="7" spans="1:12" s="3" customFormat="1" ht="24">
      <c r="A7" s="15"/>
      <c r="B7" s="15"/>
      <c r="C7" s="15"/>
      <c r="D7" s="15"/>
      <c r="E7" s="15"/>
      <c r="F7" s="12" t="s">
        <v>30</v>
      </c>
      <c r="G7" s="11">
        <v>5</v>
      </c>
      <c r="H7" s="12" t="s">
        <v>31</v>
      </c>
      <c r="I7" s="12" t="s">
        <v>28</v>
      </c>
      <c r="J7" s="12" t="s">
        <v>32</v>
      </c>
      <c r="K7" s="12" t="s">
        <v>22</v>
      </c>
      <c r="L7" s="17"/>
    </row>
    <row r="8" spans="1:12" s="3" customFormat="1" ht="24">
      <c r="A8" s="15"/>
      <c r="B8" s="15"/>
      <c r="C8" s="15"/>
      <c r="D8" s="15"/>
      <c r="E8" s="15"/>
      <c r="F8" s="12" t="s">
        <v>33</v>
      </c>
      <c r="G8" s="11">
        <v>5</v>
      </c>
      <c r="H8" s="12" t="s">
        <v>34</v>
      </c>
      <c r="I8" s="12" t="s">
        <v>28</v>
      </c>
      <c r="J8" s="12" t="s">
        <v>35</v>
      </c>
      <c r="K8" s="12" t="s">
        <v>22</v>
      </c>
      <c r="L8" s="17"/>
    </row>
    <row r="9" spans="1:12" s="3" customFormat="1" ht="24">
      <c r="A9" s="11">
        <f>MAX($A$4:A8)+1</f>
        <v>3</v>
      </c>
      <c r="B9" s="12" t="s">
        <v>36</v>
      </c>
      <c r="C9" s="12" t="s">
        <v>37</v>
      </c>
      <c r="D9" s="12" t="s">
        <v>38</v>
      </c>
      <c r="E9" s="11">
        <v>65512278</v>
      </c>
      <c r="F9" s="12" t="s">
        <v>39</v>
      </c>
      <c r="G9" s="11">
        <v>2</v>
      </c>
      <c r="H9" s="12" t="s">
        <v>40</v>
      </c>
      <c r="I9" s="12" t="s">
        <v>20</v>
      </c>
      <c r="J9" s="12" t="s">
        <v>41</v>
      </c>
      <c r="K9" s="12" t="s">
        <v>22</v>
      </c>
      <c r="L9" s="17"/>
    </row>
    <row r="10" spans="1:12" s="3" customFormat="1" ht="48">
      <c r="A10" s="13">
        <f>MAX($A$4:A9)+1</f>
        <v>4</v>
      </c>
      <c r="B10" s="14" t="s">
        <v>42</v>
      </c>
      <c r="C10" s="14" t="s">
        <v>24</v>
      </c>
      <c r="D10" s="14" t="s">
        <v>43</v>
      </c>
      <c r="E10" s="13">
        <v>13616601664</v>
      </c>
      <c r="F10" s="12" t="s">
        <v>44</v>
      </c>
      <c r="G10" s="11">
        <v>1</v>
      </c>
      <c r="H10" s="12" t="s">
        <v>45</v>
      </c>
      <c r="I10" s="12" t="s">
        <v>28</v>
      </c>
      <c r="J10" s="12" t="s">
        <v>46</v>
      </c>
      <c r="K10" s="12" t="s">
        <v>22</v>
      </c>
      <c r="L10" s="17"/>
    </row>
    <row r="11" spans="1:12" s="3" customFormat="1" ht="12">
      <c r="A11" s="15"/>
      <c r="B11" s="15"/>
      <c r="C11" s="15"/>
      <c r="D11" s="15"/>
      <c r="E11" s="15"/>
      <c r="F11" s="12" t="s">
        <v>47</v>
      </c>
      <c r="G11" s="11">
        <v>1</v>
      </c>
      <c r="H11" s="12" t="s">
        <v>48</v>
      </c>
      <c r="I11" s="12" t="s">
        <v>28</v>
      </c>
      <c r="J11" s="12" t="s">
        <v>49</v>
      </c>
      <c r="K11" s="12" t="s">
        <v>50</v>
      </c>
      <c r="L11" s="17"/>
    </row>
    <row r="12" spans="1:12" s="3" customFormat="1" ht="12">
      <c r="A12" s="15"/>
      <c r="B12" s="15"/>
      <c r="C12" s="15"/>
      <c r="D12" s="15"/>
      <c r="E12" s="15"/>
      <c r="F12" s="12" t="s">
        <v>51</v>
      </c>
      <c r="G12" s="11">
        <v>1</v>
      </c>
      <c r="H12" s="12" t="s">
        <v>52</v>
      </c>
      <c r="I12" s="12" t="s">
        <v>28</v>
      </c>
      <c r="J12" s="12" t="s">
        <v>53</v>
      </c>
      <c r="K12" s="12" t="s">
        <v>54</v>
      </c>
      <c r="L12" s="18" t="s">
        <v>55</v>
      </c>
    </row>
    <row r="13" spans="1:12" s="3" customFormat="1" ht="12">
      <c r="A13" s="15"/>
      <c r="B13" s="15"/>
      <c r="C13" s="15"/>
      <c r="D13" s="15"/>
      <c r="E13" s="15"/>
      <c r="F13" s="12" t="s">
        <v>56</v>
      </c>
      <c r="G13" s="11">
        <v>1</v>
      </c>
      <c r="H13" s="12" t="s">
        <v>31</v>
      </c>
      <c r="I13" s="12" t="s">
        <v>28</v>
      </c>
      <c r="J13" s="12" t="s">
        <v>57</v>
      </c>
      <c r="K13" s="12" t="s">
        <v>22</v>
      </c>
      <c r="L13" s="19"/>
    </row>
    <row r="14" spans="1:12" s="3" customFormat="1" ht="36">
      <c r="A14" s="15"/>
      <c r="B14" s="15"/>
      <c r="C14" s="15"/>
      <c r="D14" s="15"/>
      <c r="E14" s="15"/>
      <c r="F14" s="12" t="s">
        <v>39</v>
      </c>
      <c r="G14" s="11">
        <v>1</v>
      </c>
      <c r="H14" s="12" t="s">
        <v>31</v>
      </c>
      <c r="I14" s="12" t="s">
        <v>28</v>
      </c>
      <c r="J14" s="12" t="s">
        <v>58</v>
      </c>
      <c r="K14" s="12" t="s">
        <v>59</v>
      </c>
      <c r="L14" s="19"/>
    </row>
    <row r="15" spans="1:12" s="3" customFormat="1" ht="24">
      <c r="A15" s="14">
        <f>MAX($A$4:A14)+1</f>
        <v>5</v>
      </c>
      <c r="B15" s="14" t="s">
        <v>60</v>
      </c>
      <c r="C15" s="14" t="s">
        <v>37</v>
      </c>
      <c r="D15" s="14" t="s">
        <v>61</v>
      </c>
      <c r="E15" s="13">
        <v>13587964330</v>
      </c>
      <c r="F15" s="12" t="s">
        <v>62</v>
      </c>
      <c r="G15" s="11">
        <v>5</v>
      </c>
      <c r="H15" s="12" t="s">
        <v>63</v>
      </c>
      <c r="I15" s="12" t="s">
        <v>28</v>
      </c>
      <c r="J15" s="12" t="s">
        <v>64</v>
      </c>
      <c r="K15" s="12" t="s">
        <v>50</v>
      </c>
      <c r="L15" s="20" t="s">
        <v>65</v>
      </c>
    </row>
    <row r="16" spans="1:12" s="3" customFormat="1" ht="24">
      <c r="A16" s="15"/>
      <c r="B16" s="15"/>
      <c r="C16" s="15"/>
      <c r="D16" s="15"/>
      <c r="E16" s="15"/>
      <c r="F16" s="12" t="s">
        <v>66</v>
      </c>
      <c r="G16" s="11">
        <v>5</v>
      </c>
      <c r="H16" s="12" t="s">
        <v>40</v>
      </c>
      <c r="I16" s="12" t="s">
        <v>20</v>
      </c>
      <c r="J16" s="12" t="s">
        <v>67</v>
      </c>
      <c r="K16" s="12" t="s">
        <v>59</v>
      </c>
      <c r="L16" s="19"/>
    </row>
    <row r="17" spans="1:12" s="3" customFormat="1" ht="24">
      <c r="A17" s="15"/>
      <c r="B17" s="15"/>
      <c r="C17" s="15"/>
      <c r="D17" s="15"/>
      <c r="E17" s="15"/>
      <c r="F17" s="12" t="s">
        <v>68</v>
      </c>
      <c r="G17" s="11">
        <v>5</v>
      </c>
      <c r="H17" s="12" t="s">
        <v>69</v>
      </c>
      <c r="I17" s="12" t="s">
        <v>28</v>
      </c>
      <c r="J17" s="12" t="s">
        <v>70</v>
      </c>
      <c r="K17" s="12" t="s">
        <v>50</v>
      </c>
      <c r="L17" s="20" t="s">
        <v>65</v>
      </c>
    </row>
    <row r="18" spans="1:12" s="3" customFormat="1" ht="36">
      <c r="A18" s="14">
        <f>MAX($A$4:A17)+1</f>
        <v>6</v>
      </c>
      <c r="B18" s="14" t="s">
        <v>71</v>
      </c>
      <c r="C18" s="14" t="s">
        <v>37</v>
      </c>
      <c r="D18" s="14" t="s">
        <v>72</v>
      </c>
      <c r="E18" s="13">
        <v>66808808</v>
      </c>
      <c r="F18" s="12" t="s">
        <v>73</v>
      </c>
      <c r="G18" s="11">
        <v>1</v>
      </c>
      <c r="H18" s="12" t="s">
        <v>74</v>
      </c>
      <c r="I18" s="12" t="s">
        <v>28</v>
      </c>
      <c r="J18" s="12" t="s">
        <v>75</v>
      </c>
      <c r="K18" s="12" t="s">
        <v>76</v>
      </c>
      <c r="L18" s="15"/>
    </row>
    <row r="19" spans="1:12" s="3" customFormat="1" ht="216">
      <c r="A19" s="15"/>
      <c r="B19" s="15"/>
      <c r="C19" s="15"/>
      <c r="D19" s="15"/>
      <c r="E19" s="15"/>
      <c r="F19" s="12" t="s">
        <v>77</v>
      </c>
      <c r="G19" s="11">
        <v>1</v>
      </c>
      <c r="H19" s="12" t="s">
        <v>40</v>
      </c>
      <c r="I19" s="12" t="s">
        <v>20</v>
      </c>
      <c r="J19" s="21" t="s">
        <v>78</v>
      </c>
      <c r="K19" s="12" t="s">
        <v>54</v>
      </c>
      <c r="L19" s="14" t="s">
        <v>79</v>
      </c>
    </row>
    <row r="20" spans="1:12" s="3" customFormat="1" ht="72">
      <c r="A20" s="15"/>
      <c r="B20" s="15"/>
      <c r="C20" s="15"/>
      <c r="D20" s="15"/>
      <c r="E20" s="15"/>
      <c r="F20" s="12" t="s">
        <v>80</v>
      </c>
      <c r="G20" s="11">
        <v>5</v>
      </c>
      <c r="H20" s="12" t="s">
        <v>81</v>
      </c>
      <c r="I20" s="12" t="s">
        <v>20</v>
      </c>
      <c r="J20" s="14" t="s">
        <v>82</v>
      </c>
      <c r="K20" s="12" t="s">
        <v>83</v>
      </c>
      <c r="L20" s="22"/>
    </row>
    <row r="21" spans="1:12" s="3" customFormat="1" ht="216">
      <c r="A21" s="15"/>
      <c r="B21" s="15"/>
      <c r="C21" s="15"/>
      <c r="D21" s="15"/>
      <c r="E21" s="15"/>
      <c r="F21" s="12" t="s">
        <v>84</v>
      </c>
      <c r="G21" s="11">
        <v>5</v>
      </c>
      <c r="H21" s="12" t="s">
        <v>85</v>
      </c>
      <c r="I21" s="12" t="s">
        <v>86</v>
      </c>
      <c r="J21" s="21" t="s">
        <v>87</v>
      </c>
      <c r="K21" s="12" t="s">
        <v>50</v>
      </c>
      <c r="L21" s="14" t="s">
        <v>88</v>
      </c>
    </row>
    <row r="22" spans="1:12" s="3" customFormat="1" ht="96">
      <c r="A22" s="15"/>
      <c r="B22" s="15"/>
      <c r="C22" s="15"/>
      <c r="D22" s="15"/>
      <c r="E22" s="15"/>
      <c r="F22" s="12" t="s">
        <v>89</v>
      </c>
      <c r="G22" s="11">
        <v>1</v>
      </c>
      <c r="H22" s="12" t="s">
        <v>90</v>
      </c>
      <c r="I22" s="12" t="s">
        <v>20</v>
      </c>
      <c r="J22" s="21" t="s">
        <v>91</v>
      </c>
      <c r="K22" s="12" t="s">
        <v>22</v>
      </c>
      <c r="L22" s="12" t="s">
        <v>92</v>
      </c>
    </row>
    <row r="23" spans="1:12" s="3" customFormat="1" ht="24">
      <c r="A23" s="14">
        <f>MAX($A$4:A22)+1</f>
        <v>7</v>
      </c>
      <c r="B23" s="14" t="s">
        <v>93</v>
      </c>
      <c r="C23" s="14" t="s">
        <v>24</v>
      </c>
      <c r="D23" s="14" t="s">
        <v>38</v>
      </c>
      <c r="E23" s="13">
        <v>65263202</v>
      </c>
      <c r="F23" s="12" t="s">
        <v>39</v>
      </c>
      <c r="G23" s="11">
        <v>2</v>
      </c>
      <c r="H23" s="12" t="s">
        <v>94</v>
      </c>
      <c r="I23" s="12" t="s">
        <v>28</v>
      </c>
      <c r="J23" s="12" t="s">
        <v>95</v>
      </c>
      <c r="K23" s="12" t="s">
        <v>22</v>
      </c>
      <c r="L23" s="22"/>
    </row>
    <row r="24" spans="1:12" s="3" customFormat="1" ht="24">
      <c r="A24" s="15"/>
      <c r="B24" s="15"/>
      <c r="C24" s="15"/>
      <c r="D24" s="15"/>
      <c r="E24" s="15"/>
      <c r="F24" s="12" t="s">
        <v>96</v>
      </c>
      <c r="G24" s="11">
        <v>1</v>
      </c>
      <c r="H24" s="12" t="s">
        <v>97</v>
      </c>
      <c r="I24" s="12" t="s">
        <v>20</v>
      </c>
      <c r="J24" s="12" t="s">
        <v>98</v>
      </c>
      <c r="K24" s="12" t="s">
        <v>22</v>
      </c>
      <c r="L24" s="23"/>
    </row>
    <row r="25" spans="1:12" s="3" customFormat="1" ht="36">
      <c r="A25" s="14">
        <f>MAX($A$4:A24)+1</f>
        <v>8</v>
      </c>
      <c r="B25" s="14" t="s">
        <v>99</v>
      </c>
      <c r="C25" s="14" t="s">
        <v>24</v>
      </c>
      <c r="D25" s="14" t="s">
        <v>100</v>
      </c>
      <c r="E25" s="14" t="s">
        <v>101</v>
      </c>
      <c r="F25" s="12" t="s">
        <v>102</v>
      </c>
      <c r="G25" s="11">
        <v>1</v>
      </c>
      <c r="H25" s="12" t="s">
        <v>19</v>
      </c>
      <c r="I25" s="12" t="s">
        <v>28</v>
      </c>
      <c r="J25" s="14" t="s">
        <v>103</v>
      </c>
      <c r="K25" s="12" t="s">
        <v>22</v>
      </c>
      <c r="L25" s="23"/>
    </row>
    <row r="26" spans="1:12" s="3" customFormat="1" ht="36">
      <c r="A26" s="15"/>
      <c r="B26" s="15"/>
      <c r="C26" s="15"/>
      <c r="D26" s="15"/>
      <c r="E26" s="15"/>
      <c r="F26" s="12" t="s">
        <v>104</v>
      </c>
      <c r="G26" s="11">
        <v>1</v>
      </c>
      <c r="H26" s="12" t="s">
        <v>105</v>
      </c>
      <c r="I26" s="12" t="s">
        <v>28</v>
      </c>
      <c r="J26" s="12" t="s">
        <v>106</v>
      </c>
      <c r="K26" s="12" t="s">
        <v>22</v>
      </c>
      <c r="L26" s="23"/>
    </row>
    <row r="27" spans="1:12" s="3" customFormat="1" ht="36">
      <c r="A27" s="15"/>
      <c r="B27" s="15"/>
      <c r="C27" s="15"/>
      <c r="D27" s="15"/>
      <c r="E27" s="15"/>
      <c r="F27" s="12" t="s">
        <v>107</v>
      </c>
      <c r="G27" s="11">
        <v>1</v>
      </c>
      <c r="H27" s="12" t="s">
        <v>48</v>
      </c>
      <c r="I27" s="12" t="s">
        <v>28</v>
      </c>
      <c r="J27" s="12" t="s">
        <v>108</v>
      </c>
      <c r="K27" s="12" t="s">
        <v>22</v>
      </c>
      <c r="L27" s="23"/>
    </row>
    <row r="28" spans="1:12" s="3" customFormat="1" ht="24">
      <c r="A28" s="15"/>
      <c r="B28" s="15"/>
      <c r="C28" s="15"/>
      <c r="D28" s="15"/>
      <c r="E28" s="15"/>
      <c r="F28" s="12" t="s">
        <v>109</v>
      </c>
      <c r="G28" s="11">
        <v>1</v>
      </c>
      <c r="H28" s="12" t="s">
        <v>110</v>
      </c>
      <c r="I28" s="12" t="s">
        <v>20</v>
      </c>
      <c r="J28" s="12" t="s">
        <v>111</v>
      </c>
      <c r="K28" s="12" t="s">
        <v>22</v>
      </c>
      <c r="L28" s="23"/>
    </row>
    <row r="29" spans="1:12" s="3" customFormat="1" ht="60">
      <c r="A29" s="14">
        <f>MAX($A$4:A28)+1</f>
        <v>9</v>
      </c>
      <c r="B29" s="14" t="s">
        <v>112</v>
      </c>
      <c r="C29" s="14" t="s">
        <v>24</v>
      </c>
      <c r="D29" s="14" t="s">
        <v>43</v>
      </c>
      <c r="E29" s="13">
        <v>15967701810</v>
      </c>
      <c r="F29" s="12" t="s">
        <v>113</v>
      </c>
      <c r="G29" s="11">
        <v>5</v>
      </c>
      <c r="H29" s="12" t="s">
        <v>114</v>
      </c>
      <c r="I29" s="12" t="s">
        <v>28</v>
      </c>
      <c r="J29" s="12" t="s">
        <v>115</v>
      </c>
      <c r="K29" s="12" t="s">
        <v>22</v>
      </c>
      <c r="L29" s="23"/>
    </row>
    <row r="30" spans="1:12" s="3" customFormat="1" ht="84">
      <c r="A30" s="15"/>
      <c r="B30" s="15"/>
      <c r="C30" s="15"/>
      <c r="D30" s="15"/>
      <c r="E30" s="15"/>
      <c r="F30" s="12" t="s">
        <v>116</v>
      </c>
      <c r="G30" s="11">
        <v>2</v>
      </c>
      <c r="H30" s="12" t="s">
        <v>117</v>
      </c>
      <c r="I30" s="12" t="s">
        <v>28</v>
      </c>
      <c r="J30" s="12" t="s">
        <v>118</v>
      </c>
      <c r="K30" s="12" t="s">
        <v>22</v>
      </c>
      <c r="L30" s="23"/>
    </row>
    <row r="31" spans="1:12" s="3" customFormat="1" ht="216">
      <c r="A31" s="12">
        <f>MAX($A$4:A30)+1</f>
        <v>10</v>
      </c>
      <c r="B31" s="12" t="s">
        <v>119</v>
      </c>
      <c r="C31" s="12" t="s">
        <v>37</v>
      </c>
      <c r="D31" s="12" t="s">
        <v>120</v>
      </c>
      <c r="E31" s="11">
        <v>65876656</v>
      </c>
      <c r="F31" s="12" t="s">
        <v>39</v>
      </c>
      <c r="G31" s="11">
        <v>1</v>
      </c>
      <c r="H31" s="12" t="s">
        <v>31</v>
      </c>
      <c r="I31" s="12" t="s">
        <v>86</v>
      </c>
      <c r="J31" s="12" t="s">
        <v>121</v>
      </c>
      <c r="K31" s="12" t="s">
        <v>22</v>
      </c>
      <c r="L31" s="23"/>
    </row>
    <row r="32" spans="1:12" s="3" customFormat="1" ht="48">
      <c r="A32" s="14">
        <f>MAX($A$4:A31)+1</f>
        <v>11</v>
      </c>
      <c r="B32" s="14" t="s">
        <v>122</v>
      </c>
      <c r="C32" s="14" t="s">
        <v>24</v>
      </c>
      <c r="D32" s="14" t="s">
        <v>123</v>
      </c>
      <c r="E32" s="13">
        <v>65888482</v>
      </c>
      <c r="F32" s="12" t="s">
        <v>124</v>
      </c>
      <c r="G32" s="11">
        <v>1</v>
      </c>
      <c r="H32" s="12" t="s">
        <v>31</v>
      </c>
      <c r="I32" s="12" t="s">
        <v>20</v>
      </c>
      <c r="J32" s="12" t="s">
        <v>125</v>
      </c>
      <c r="K32" s="12" t="s">
        <v>22</v>
      </c>
      <c r="L32" s="23"/>
    </row>
    <row r="33" spans="1:12" s="3" customFormat="1" ht="12">
      <c r="A33" s="15"/>
      <c r="B33" s="15"/>
      <c r="C33" s="15"/>
      <c r="D33" s="15"/>
      <c r="E33" s="15"/>
      <c r="F33" s="12" t="s">
        <v>126</v>
      </c>
      <c r="G33" s="11">
        <v>1</v>
      </c>
      <c r="H33" s="12" t="s">
        <v>31</v>
      </c>
      <c r="I33" s="12" t="s">
        <v>28</v>
      </c>
      <c r="J33" s="12" t="s">
        <v>127</v>
      </c>
      <c r="K33" s="12" t="s">
        <v>22</v>
      </c>
      <c r="L33" s="23"/>
    </row>
    <row r="34" spans="1:12" s="3" customFormat="1" ht="24">
      <c r="A34" s="15"/>
      <c r="B34" s="15"/>
      <c r="C34" s="15"/>
      <c r="D34" s="15"/>
      <c r="E34" s="15"/>
      <c r="F34" s="12" t="s">
        <v>128</v>
      </c>
      <c r="G34" s="11">
        <v>1</v>
      </c>
      <c r="H34" s="12" t="s">
        <v>31</v>
      </c>
      <c r="I34" s="12" t="s">
        <v>28</v>
      </c>
      <c r="J34" s="12" t="s">
        <v>127</v>
      </c>
      <c r="K34" s="12" t="s">
        <v>22</v>
      </c>
      <c r="L34" s="23"/>
    </row>
    <row r="35" spans="1:12" s="3" customFormat="1" ht="12">
      <c r="A35" s="15"/>
      <c r="B35" s="15"/>
      <c r="C35" s="15"/>
      <c r="D35" s="15"/>
      <c r="E35" s="15"/>
      <c r="F35" s="12" t="s">
        <v>129</v>
      </c>
      <c r="G35" s="11">
        <v>1</v>
      </c>
      <c r="H35" s="12" t="s">
        <v>31</v>
      </c>
      <c r="I35" s="12" t="s">
        <v>28</v>
      </c>
      <c r="J35" s="12" t="s">
        <v>127</v>
      </c>
      <c r="K35" s="12" t="s">
        <v>22</v>
      </c>
      <c r="L35" s="23"/>
    </row>
    <row r="36" spans="1:12" s="3" customFormat="1" ht="24">
      <c r="A36" s="12">
        <f>MAX($A$4:A35)+1</f>
        <v>12</v>
      </c>
      <c r="B36" s="12" t="s">
        <v>130</v>
      </c>
      <c r="C36" s="12" t="s">
        <v>37</v>
      </c>
      <c r="D36" s="12" t="s">
        <v>131</v>
      </c>
      <c r="E36" s="11">
        <v>65364898</v>
      </c>
      <c r="F36" s="12" t="s">
        <v>109</v>
      </c>
      <c r="G36" s="11">
        <v>1</v>
      </c>
      <c r="H36" s="12" t="s">
        <v>132</v>
      </c>
      <c r="I36" s="12" t="s">
        <v>20</v>
      </c>
      <c r="J36" s="24" t="s">
        <v>133</v>
      </c>
      <c r="K36" s="12" t="s">
        <v>22</v>
      </c>
      <c r="L36" s="23"/>
    </row>
    <row r="37" spans="1:12" s="3" customFormat="1" ht="24">
      <c r="A37" s="14">
        <f>MAX($A$4:A36)+1</f>
        <v>13</v>
      </c>
      <c r="B37" s="14" t="s">
        <v>134</v>
      </c>
      <c r="C37" s="14" t="s">
        <v>24</v>
      </c>
      <c r="D37" s="14" t="s">
        <v>17</v>
      </c>
      <c r="E37" s="13">
        <v>65197086</v>
      </c>
      <c r="F37" s="12" t="s">
        <v>135</v>
      </c>
      <c r="G37" s="11">
        <v>1</v>
      </c>
      <c r="H37" s="12" t="s">
        <v>136</v>
      </c>
      <c r="I37" s="12" t="s">
        <v>28</v>
      </c>
      <c r="J37" s="12" t="s">
        <v>137</v>
      </c>
      <c r="K37" s="12" t="s">
        <v>22</v>
      </c>
      <c r="L37" s="23"/>
    </row>
    <row r="38" spans="1:12" s="3" customFormat="1" ht="12">
      <c r="A38" s="15"/>
      <c r="B38" s="15"/>
      <c r="C38" s="15"/>
      <c r="D38" s="15"/>
      <c r="E38" s="15"/>
      <c r="F38" s="12" t="s">
        <v>138</v>
      </c>
      <c r="G38" s="11">
        <v>2</v>
      </c>
      <c r="H38" s="12" t="s">
        <v>105</v>
      </c>
      <c r="I38" s="12" t="s">
        <v>28</v>
      </c>
      <c r="J38" s="12" t="s">
        <v>139</v>
      </c>
      <c r="K38" s="12" t="s">
        <v>22</v>
      </c>
      <c r="L38" s="23"/>
    </row>
    <row r="39" spans="1:12" s="3" customFormat="1" ht="132">
      <c r="A39" s="14">
        <f>MAX($A$4:A38)+1</f>
        <v>14</v>
      </c>
      <c r="B39" s="14" t="s">
        <v>140</v>
      </c>
      <c r="C39" s="14" t="s">
        <v>24</v>
      </c>
      <c r="D39" s="14" t="s">
        <v>141</v>
      </c>
      <c r="E39" s="13">
        <v>13868890690</v>
      </c>
      <c r="F39" s="12" t="s">
        <v>142</v>
      </c>
      <c r="G39" s="11">
        <v>1</v>
      </c>
      <c r="H39" s="12" t="s">
        <v>143</v>
      </c>
      <c r="I39" s="12" t="s">
        <v>20</v>
      </c>
      <c r="J39" s="12" t="s">
        <v>144</v>
      </c>
      <c r="K39" s="12" t="s">
        <v>22</v>
      </c>
      <c r="L39" s="23"/>
    </row>
    <row r="40" spans="1:12" s="3" customFormat="1" ht="48">
      <c r="A40" s="15"/>
      <c r="B40" s="15"/>
      <c r="C40" s="15"/>
      <c r="D40" s="15"/>
      <c r="E40" s="15"/>
      <c r="F40" s="12" t="s">
        <v>145</v>
      </c>
      <c r="G40" s="11">
        <v>1</v>
      </c>
      <c r="H40" s="12" t="s">
        <v>146</v>
      </c>
      <c r="I40" s="12" t="s">
        <v>28</v>
      </c>
      <c r="J40" s="12" t="s">
        <v>147</v>
      </c>
      <c r="K40" s="12" t="s">
        <v>22</v>
      </c>
      <c r="L40" s="23"/>
    </row>
    <row r="41" spans="1:12" s="3" customFormat="1" ht="84">
      <c r="A41" s="15"/>
      <c r="B41" s="15"/>
      <c r="C41" s="15"/>
      <c r="D41" s="15"/>
      <c r="E41" s="15"/>
      <c r="F41" s="12" t="s">
        <v>148</v>
      </c>
      <c r="G41" s="11">
        <v>1</v>
      </c>
      <c r="H41" s="12" t="s">
        <v>105</v>
      </c>
      <c r="I41" s="12" t="s">
        <v>20</v>
      </c>
      <c r="J41" s="14" t="s">
        <v>149</v>
      </c>
      <c r="K41" s="12" t="s">
        <v>22</v>
      </c>
      <c r="L41" s="23"/>
    </row>
    <row r="42" spans="1:12" s="3" customFormat="1" ht="60">
      <c r="A42" s="15"/>
      <c r="B42" s="15"/>
      <c r="C42" s="15"/>
      <c r="D42" s="15"/>
      <c r="E42" s="15"/>
      <c r="F42" s="12" t="s">
        <v>150</v>
      </c>
      <c r="G42" s="11">
        <v>1</v>
      </c>
      <c r="H42" s="12" t="s">
        <v>19</v>
      </c>
      <c r="I42" s="12" t="s">
        <v>28</v>
      </c>
      <c r="J42" s="12" t="s">
        <v>151</v>
      </c>
      <c r="K42" s="12" t="s">
        <v>59</v>
      </c>
      <c r="L42" s="23"/>
    </row>
    <row r="43" spans="1:12" s="3" customFormat="1" ht="132">
      <c r="A43" s="15"/>
      <c r="B43" s="15"/>
      <c r="C43" s="15"/>
      <c r="D43" s="15"/>
      <c r="E43" s="15"/>
      <c r="F43" s="12" t="s">
        <v>152</v>
      </c>
      <c r="G43" s="11">
        <v>2</v>
      </c>
      <c r="H43" s="12" t="s">
        <v>146</v>
      </c>
      <c r="I43" s="12" t="s">
        <v>20</v>
      </c>
      <c r="J43" s="12" t="s">
        <v>153</v>
      </c>
      <c r="K43" s="12" t="s">
        <v>76</v>
      </c>
      <c r="L43" s="23"/>
    </row>
    <row r="44" spans="1:12" s="3" customFormat="1" ht="60">
      <c r="A44" s="12">
        <f>MAX($A$4:A43)+1</f>
        <v>15</v>
      </c>
      <c r="B44" s="12" t="s">
        <v>154</v>
      </c>
      <c r="C44" s="12" t="s">
        <v>155</v>
      </c>
      <c r="D44" s="12" t="s">
        <v>156</v>
      </c>
      <c r="E44" s="11">
        <v>58850677</v>
      </c>
      <c r="F44" s="12" t="s">
        <v>157</v>
      </c>
      <c r="G44" s="11">
        <v>2</v>
      </c>
      <c r="H44" s="12" t="s">
        <v>31</v>
      </c>
      <c r="I44" s="12" t="s">
        <v>28</v>
      </c>
      <c r="J44" s="12" t="s">
        <v>158</v>
      </c>
      <c r="K44" s="12" t="s">
        <v>76</v>
      </c>
      <c r="L44" s="23"/>
    </row>
    <row r="45" spans="1:12" s="3" customFormat="1" ht="60">
      <c r="A45" s="14">
        <f>MAX($A$4:A44)+1</f>
        <v>16</v>
      </c>
      <c r="B45" s="14" t="s">
        <v>159</v>
      </c>
      <c r="C45" s="14" t="s">
        <v>24</v>
      </c>
      <c r="D45" s="14" t="s">
        <v>160</v>
      </c>
      <c r="E45" s="14" t="s">
        <v>161</v>
      </c>
      <c r="F45" s="12" t="s">
        <v>162</v>
      </c>
      <c r="G45" s="11">
        <v>1</v>
      </c>
      <c r="H45" s="12" t="s">
        <v>163</v>
      </c>
      <c r="I45" s="12" t="s">
        <v>20</v>
      </c>
      <c r="J45" s="12" t="s">
        <v>164</v>
      </c>
      <c r="K45" s="12" t="s">
        <v>22</v>
      </c>
      <c r="L45" s="23"/>
    </row>
    <row r="46" spans="1:12" s="3" customFormat="1" ht="12">
      <c r="A46" s="15"/>
      <c r="B46" s="15"/>
      <c r="C46" s="15"/>
      <c r="D46" s="15"/>
      <c r="E46" s="15"/>
      <c r="F46" s="12" t="s">
        <v>165</v>
      </c>
      <c r="G46" s="11">
        <v>5</v>
      </c>
      <c r="H46" s="12" t="s">
        <v>166</v>
      </c>
      <c r="I46" s="12" t="s">
        <v>28</v>
      </c>
      <c r="J46" s="12" t="s">
        <v>167</v>
      </c>
      <c r="K46" s="12" t="s">
        <v>22</v>
      </c>
      <c r="L46" s="24" t="s">
        <v>168</v>
      </c>
    </row>
    <row r="47" spans="1:12" s="3" customFormat="1" ht="108">
      <c r="A47" s="15"/>
      <c r="B47" s="15"/>
      <c r="C47" s="15"/>
      <c r="D47" s="15"/>
      <c r="E47" s="15"/>
      <c r="F47" s="12" t="s">
        <v>169</v>
      </c>
      <c r="G47" s="11">
        <v>1</v>
      </c>
      <c r="H47" s="12" t="s">
        <v>170</v>
      </c>
      <c r="I47" s="12" t="s">
        <v>28</v>
      </c>
      <c r="J47" s="12" t="s">
        <v>171</v>
      </c>
      <c r="K47" s="12" t="s">
        <v>22</v>
      </c>
      <c r="L47" s="24" t="s">
        <v>172</v>
      </c>
    </row>
    <row r="48" spans="1:12" s="3" customFormat="1" ht="108">
      <c r="A48" s="15"/>
      <c r="B48" s="15"/>
      <c r="C48" s="15"/>
      <c r="D48" s="15"/>
      <c r="E48" s="15"/>
      <c r="F48" s="12" t="s">
        <v>173</v>
      </c>
      <c r="G48" s="11">
        <v>2</v>
      </c>
      <c r="H48" s="12" t="s">
        <v>174</v>
      </c>
      <c r="I48" s="12" t="s">
        <v>20</v>
      </c>
      <c r="J48" s="12" t="s">
        <v>175</v>
      </c>
      <c r="K48" s="12" t="s">
        <v>22</v>
      </c>
      <c r="L48" s="24" t="s">
        <v>176</v>
      </c>
    </row>
    <row r="49" spans="1:12" s="3" customFormat="1" ht="24">
      <c r="A49" s="14">
        <f>MAX($A$4:A48)+1</f>
        <v>17</v>
      </c>
      <c r="B49" s="14" t="s">
        <v>177</v>
      </c>
      <c r="C49" s="14" t="s">
        <v>37</v>
      </c>
      <c r="D49" s="14" t="s">
        <v>178</v>
      </c>
      <c r="E49" s="13">
        <v>65338818</v>
      </c>
      <c r="F49" s="12" t="s">
        <v>179</v>
      </c>
      <c r="G49" s="11">
        <v>2</v>
      </c>
      <c r="H49" s="12" t="s">
        <v>34</v>
      </c>
      <c r="I49" s="12" t="s">
        <v>28</v>
      </c>
      <c r="J49" s="12" t="s">
        <v>180</v>
      </c>
      <c r="K49" s="12" t="s">
        <v>22</v>
      </c>
      <c r="L49" s="23"/>
    </row>
    <row r="50" spans="1:12" s="3" customFormat="1" ht="72">
      <c r="A50" s="15"/>
      <c r="B50" s="15"/>
      <c r="C50" s="15"/>
      <c r="D50" s="15"/>
      <c r="E50" s="15"/>
      <c r="F50" s="12" t="s">
        <v>181</v>
      </c>
      <c r="G50" s="11">
        <v>2</v>
      </c>
      <c r="H50" s="12" t="s">
        <v>34</v>
      </c>
      <c r="I50" s="12" t="s">
        <v>20</v>
      </c>
      <c r="J50" s="12" t="s">
        <v>182</v>
      </c>
      <c r="K50" s="12" t="s">
        <v>22</v>
      </c>
      <c r="L50" s="23"/>
    </row>
  </sheetData>
  <sheetProtection/>
  <mergeCells count="72">
    <mergeCell ref="A1:L1"/>
    <mergeCell ref="A2:L2"/>
    <mergeCell ref="H3:J3"/>
    <mergeCell ref="A3:A4"/>
    <mergeCell ref="A6:A8"/>
    <mergeCell ref="A10:A14"/>
    <mergeCell ref="A15:A17"/>
    <mergeCell ref="A18:A22"/>
    <mergeCell ref="A23:A24"/>
    <mergeCell ref="A25:A28"/>
    <mergeCell ref="A29:A30"/>
    <mergeCell ref="A32:A35"/>
    <mergeCell ref="A37:A38"/>
    <mergeCell ref="A39:A43"/>
    <mergeCell ref="A45:A48"/>
    <mergeCell ref="A49:A50"/>
    <mergeCell ref="B3:B4"/>
    <mergeCell ref="B6:B8"/>
    <mergeCell ref="B10:B14"/>
    <mergeCell ref="B15:B17"/>
    <mergeCell ref="B18:B22"/>
    <mergeCell ref="B23:B24"/>
    <mergeCell ref="B25:B28"/>
    <mergeCell ref="B29:B30"/>
    <mergeCell ref="B32:B35"/>
    <mergeCell ref="B37:B38"/>
    <mergeCell ref="B39:B43"/>
    <mergeCell ref="B45:B48"/>
    <mergeCell ref="B49:B50"/>
    <mergeCell ref="C3:C4"/>
    <mergeCell ref="C6:C8"/>
    <mergeCell ref="C10:C14"/>
    <mergeCell ref="C15:C17"/>
    <mergeCell ref="C18:C22"/>
    <mergeCell ref="C23:C24"/>
    <mergeCell ref="C25:C28"/>
    <mergeCell ref="C29:C30"/>
    <mergeCell ref="C32:C35"/>
    <mergeCell ref="C37:C38"/>
    <mergeCell ref="C39:C43"/>
    <mergeCell ref="C45:C48"/>
    <mergeCell ref="C49:C50"/>
    <mergeCell ref="D3:D4"/>
    <mergeCell ref="D6:D8"/>
    <mergeCell ref="D10:D14"/>
    <mergeCell ref="D15:D17"/>
    <mergeCell ref="D18:D22"/>
    <mergeCell ref="D23:D24"/>
    <mergeCell ref="D25:D28"/>
    <mergeCell ref="D29:D30"/>
    <mergeCell ref="D32:D35"/>
    <mergeCell ref="D37:D38"/>
    <mergeCell ref="D39:D43"/>
    <mergeCell ref="D45:D48"/>
    <mergeCell ref="D49:D50"/>
    <mergeCell ref="E3:E4"/>
    <mergeCell ref="E6:E8"/>
    <mergeCell ref="E10:E14"/>
    <mergeCell ref="E15:E17"/>
    <mergeCell ref="E18:E22"/>
    <mergeCell ref="E23:E24"/>
    <mergeCell ref="E25:E28"/>
    <mergeCell ref="E29:E30"/>
    <mergeCell ref="E32:E35"/>
    <mergeCell ref="E37:E38"/>
    <mergeCell ref="E39:E43"/>
    <mergeCell ref="E45:E48"/>
    <mergeCell ref="E49:E50"/>
    <mergeCell ref="F3:F4"/>
    <mergeCell ref="G3:G4"/>
    <mergeCell ref="K3:K4"/>
    <mergeCell ref="L3:L4"/>
  </mergeCells>
  <printOptions/>
  <pageMargins left="0.75" right="0.75"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换日以东</cp:lastModifiedBy>
  <cp:lastPrinted>2020-02-26T00:58:17Z</cp:lastPrinted>
  <dcterms:created xsi:type="dcterms:W3CDTF">2020-02-13T10:51:22Z</dcterms:created>
  <dcterms:modified xsi:type="dcterms:W3CDTF">2020-03-25T06:21:50Z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