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2465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<sst xmlns="http://schemas.openxmlformats.org/spreadsheetml/2006/main" count="449" uniqueCount="297">
  <si>
    <t>附件：</t>
  </si>
  <si>
    <t>2022年温州市本级第二批大学生实习生活补贴人员名单</t>
  </si>
  <si>
    <t>序号</t>
  </si>
  <si>
    <t>实习单位</t>
  </si>
  <si>
    <t>姓名</t>
  </si>
  <si>
    <t>院校</t>
  </si>
  <si>
    <t>实习时间</t>
  </si>
  <si>
    <t>核定实习月数</t>
  </si>
  <si>
    <t>核定补贴金额(元)</t>
  </si>
  <si>
    <t>核定综合商业保险(元)</t>
  </si>
  <si>
    <t>核定发放(元)</t>
  </si>
  <si>
    <t>1</t>
  </si>
  <si>
    <t>温州市人力资源和社会保障信息中心</t>
  </si>
  <si>
    <t>江昀洲</t>
  </si>
  <si>
    <t>浙江万里学院</t>
  </si>
  <si>
    <t>2022.02.08-2022.05.09</t>
  </si>
  <si>
    <t>2</t>
  </si>
  <si>
    <t>温州市人力资源和社会保障局</t>
  </si>
  <si>
    <t>张宏旦</t>
  </si>
  <si>
    <t>西北政法大学</t>
  </si>
  <si>
    <t>2022.02.16-2022.05.16</t>
  </si>
  <si>
    <t>3</t>
  </si>
  <si>
    <t>浙江东日股份有限公司</t>
  </si>
  <si>
    <t>汪萱</t>
  </si>
  <si>
    <t>福建师范大学</t>
  </si>
  <si>
    <t>2022.01.24-2022.02.24</t>
  </si>
  <si>
    <t>4</t>
  </si>
  <si>
    <t>金诗瑶</t>
  </si>
  <si>
    <t>山东中医药大学</t>
  </si>
  <si>
    <t>2022.02.26-2022.04.25</t>
  </si>
  <si>
    <t>5</t>
  </si>
  <si>
    <t>温州市燃气有限公司</t>
  </si>
  <si>
    <t>苏雯</t>
  </si>
  <si>
    <t>温州理工学院</t>
  </si>
  <si>
    <t>2022.02.22-2022.04.29</t>
  </si>
  <si>
    <t>6</t>
  </si>
  <si>
    <t>浙江温州市新华书店有限公司</t>
  </si>
  <si>
    <t>林子心</t>
  </si>
  <si>
    <t>浙江农林大学暨阳学院</t>
  </si>
  <si>
    <t>2022.01.12-2022.02.12</t>
  </si>
  <si>
    <t>7</t>
  </si>
  <si>
    <t>温州银行股份有限公司温州分行</t>
  </si>
  <si>
    <t>徐圣鑫</t>
  </si>
  <si>
    <t>浙江金融职业学院</t>
  </si>
  <si>
    <t>2022.02.05-2022.05.05</t>
  </si>
  <si>
    <t>8</t>
  </si>
  <si>
    <t>王锦汝</t>
  </si>
  <si>
    <t>9</t>
  </si>
  <si>
    <t>黄建凡</t>
  </si>
  <si>
    <t>10</t>
  </si>
  <si>
    <t>马园园</t>
  </si>
  <si>
    <t>11</t>
  </si>
  <si>
    <t>方竑策</t>
  </si>
  <si>
    <t>浙江财经大学东方学院</t>
  </si>
  <si>
    <t>2022.02.21-2022.04.21</t>
  </si>
  <si>
    <t>12</t>
  </si>
  <si>
    <t>徐冀望</t>
  </si>
  <si>
    <t>浙江工商大学杭州商学院</t>
  </si>
  <si>
    <t>2022.02.28-2022.04.28</t>
  </si>
  <si>
    <t>13</t>
  </si>
  <si>
    <t>徐瑶烨</t>
  </si>
  <si>
    <t>温州商学院</t>
  </si>
  <si>
    <t>14</t>
  </si>
  <si>
    <t>徐子然</t>
  </si>
  <si>
    <t>浙江越秀外国语学院</t>
  </si>
  <si>
    <t>2022.03.07-2022.05.07</t>
  </si>
  <si>
    <t>15</t>
  </si>
  <si>
    <t>林汇汇</t>
  </si>
  <si>
    <t>宁波财经学院</t>
  </si>
  <si>
    <t>2022.02.21-2022.05.21</t>
  </si>
  <si>
    <t>16</t>
  </si>
  <si>
    <t>陈思雅</t>
  </si>
  <si>
    <t>2022.02.21-2022.04.22</t>
  </si>
  <si>
    <t>17</t>
  </si>
  <si>
    <t>林子淮</t>
  </si>
  <si>
    <t>宁波职业技术学院</t>
  </si>
  <si>
    <t>18</t>
  </si>
  <si>
    <t>王瑞怡</t>
  </si>
  <si>
    <t>19</t>
  </si>
  <si>
    <t>尤玉瑜</t>
  </si>
  <si>
    <t>20</t>
  </si>
  <si>
    <t>诸葛一博</t>
  </si>
  <si>
    <t>21</t>
  </si>
  <si>
    <t>周凌好</t>
  </si>
  <si>
    <t>中国计量大学</t>
  </si>
  <si>
    <t>2022.02.21-2022.03.21</t>
  </si>
  <si>
    <t>22</t>
  </si>
  <si>
    <t>姜如意</t>
  </si>
  <si>
    <t>23</t>
  </si>
  <si>
    <t>李叶</t>
  </si>
  <si>
    <t>24</t>
  </si>
  <si>
    <t>徐键</t>
  </si>
  <si>
    <t>苏州科技大学天平学院</t>
  </si>
  <si>
    <t>25</t>
  </si>
  <si>
    <t>王书洋</t>
  </si>
  <si>
    <t>26</t>
  </si>
  <si>
    <t>徐安迪</t>
  </si>
  <si>
    <t>27</t>
  </si>
  <si>
    <t>潘如心</t>
  </si>
  <si>
    <t>同济大学浙江学院</t>
  </si>
  <si>
    <t>28</t>
  </si>
  <si>
    <t>陈伟</t>
  </si>
  <si>
    <t>湖州学院</t>
  </si>
  <si>
    <t>29</t>
  </si>
  <si>
    <t>徐涨晖</t>
  </si>
  <si>
    <t>浙江师范大学行知学院</t>
  </si>
  <si>
    <t>30</t>
  </si>
  <si>
    <t>夏思铭</t>
  </si>
  <si>
    <t>31</t>
  </si>
  <si>
    <t>张其昊</t>
  </si>
  <si>
    <t>2022.01.10-2022.03.10</t>
  </si>
  <si>
    <t>32</t>
  </si>
  <si>
    <t>张一欢</t>
  </si>
  <si>
    <t>33</t>
  </si>
  <si>
    <t>杨儒</t>
  </si>
  <si>
    <t>浙江树人学院</t>
  </si>
  <si>
    <t>2022.03.21-2022.04.22</t>
  </si>
  <si>
    <t>34</t>
  </si>
  <si>
    <t>诸葛璁</t>
  </si>
  <si>
    <t>35</t>
  </si>
  <si>
    <t>黄志坤</t>
  </si>
  <si>
    <t>2022.02.21-2022.04.18</t>
  </si>
  <si>
    <t>36</t>
  </si>
  <si>
    <t>贾运慧</t>
  </si>
  <si>
    <t>南京审计大学</t>
  </si>
  <si>
    <t>2022.01.18-2022.02.18</t>
  </si>
  <si>
    <t>37</t>
  </si>
  <si>
    <t>林志</t>
  </si>
  <si>
    <t>38</t>
  </si>
  <si>
    <t>中铁通轨道运营有限公司</t>
  </si>
  <si>
    <t>赵欣怡</t>
  </si>
  <si>
    <t>吉林铁道职业技术学院</t>
  </si>
  <si>
    <t>2022.03.01-2022.06.01</t>
  </si>
  <si>
    <t>39</t>
  </si>
  <si>
    <t>王维烁</t>
  </si>
  <si>
    <t>40</t>
  </si>
  <si>
    <t>徐梓覃</t>
  </si>
  <si>
    <t>41</t>
  </si>
  <si>
    <t>蒋泽恩</t>
  </si>
  <si>
    <t>江西交通职业技术学院</t>
  </si>
  <si>
    <t>42</t>
  </si>
  <si>
    <t>钟治豪</t>
  </si>
  <si>
    <t>43</t>
  </si>
  <si>
    <t>许悦</t>
  </si>
  <si>
    <t>44</t>
  </si>
  <si>
    <t>宋肖伟</t>
  </si>
  <si>
    <t>齐齐哈尔技师学院</t>
  </si>
  <si>
    <t>45</t>
  </si>
  <si>
    <t>张双菁河</t>
  </si>
  <si>
    <t>46</t>
  </si>
  <si>
    <t>马天贺</t>
  </si>
  <si>
    <t>47</t>
  </si>
  <si>
    <t>丛利国</t>
  </si>
  <si>
    <t>48</t>
  </si>
  <si>
    <t>杨瑞</t>
  </si>
  <si>
    <t>49</t>
  </si>
  <si>
    <t>李暮颜</t>
  </si>
  <si>
    <t>50</t>
  </si>
  <si>
    <t>朱雨暄</t>
  </si>
  <si>
    <t>51</t>
  </si>
  <si>
    <t>隋鹏远</t>
  </si>
  <si>
    <t>52</t>
  </si>
  <si>
    <t>薛磊</t>
  </si>
  <si>
    <t>53</t>
  </si>
  <si>
    <t>王淼</t>
  </si>
  <si>
    <t>54</t>
  </si>
  <si>
    <t>田欣弘</t>
  </si>
  <si>
    <t>55</t>
  </si>
  <si>
    <t>郝天乐</t>
  </si>
  <si>
    <t>56</t>
  </si>
  <si>
    <t>黄继唐</t>
  </si>
  <si>
    <t>57</t>
  </si>
  <si>
    <t>韩吉鸿</t>
  </si>
  <si>
    <t>58</t>
  </si>
  <si>
    <t>张树瑞</t>
  </si>
  <si>
    <t>59</t>
  </si>
  <si>
    <t>徐登照</t>
  </si>
  <si>
    <t>60</t>
  </si>
  <si>
    <t>周君豪</t>
  </si>
  <si>
    <t>61</t>
  </si>
  <si>
    <t>周坤</t>
  </si>
  <si>
    <t>62</t>
  </si>
  <si>
    <t>王浩然</t>
  </si>
  <si>
    <t>63</t>
  </si>
  <si>
    <t>李杨</t>
  </si>
  <si>
    <t>64</t>
  </si>
  <si>
    <t>吴松林</t>
  </si>
  <si>
    <t>65</t>
  </si>
  <si>
    <t>赵天博</t>
  </si>
  <si>
    <t>66</t>
  </si>
  <si>
    <t>刘思宇</t>
  </si>
  <si>
    <t>黑龙江交通职业技术学院</t>
  </si>
  <si>
    <t>67</t>
  </si>
  <si>
    <t>彭敬轩</t>
  </si>
  <si>
    <t>绍兴职业技术学院</t>
  </si>
  <si>
    <t>68</t>
  </si>
  <si>
    <t>韩文桢</t>
  </si>
  <si>
    <t>杭州万向职业技术学院</t>
  </si>
  <si>
    <t>69</t>
  </si>
  <si>
    <t>林轩霆</t>
  </si>
  <si>
    <t xml:space="preserve">北京汇佳职业学院 </t>
  </si>
  <si>
    <t>70</t>
  </si>
  <si>
    <t>周剑茹</t>
  </si>
  <si>
    <t>71</t>
  </si>
  <si>
    <t>张光耀</t>
  </si>
  <si>
    <t>72</t>
  </si>
  <si>
    <t>邹俊彤</t>
  </si>
  <si>
    <t>73</t>
  </si>
  <si>
    <t>王纪元</t>
  </si>
  <si>
    <t>辽宁铁道职业技术学院</t>
  </si>
  <si>
    <t>74</t>
  </si>
  <si>
    <t>彭明森</t>
  </si>
  <si>
    <t>75</t>
  </si>
  <si>
    <t>范泽林</t>
  </si>
  <si>
    <t>76</t>
  </si>
  <si>
    <t>李勇财</t>
  </si>
  <si>
    <t>77</t>
  </si>
  <si>
    <t>王遂南</t>
  </si>
  <si>
    <t>78</t>
  </si>
  <si>
    <t>卢海</t>
  </si>
  <si>
    <t>79</t>
  </si>
  <si>
    <t>甄伟状</t>
  </si>
  <si>
    <t>80</t>
  </si>
  <si>
    <t>刘磊</t>
  </si>
  <si>
    <t>81</t>
  </si>
  <si>
    <t>曹雪微</t>
  </si>
  <si>
    <t>82</t>
  </si>
  <si>
    <t>杨松</t>
  </si>
  <si>
    <t>83</t>
  </si>
  <si>
    <t>黄权双</t>
  </si>
  <si>
    <t>内蒙古交通职业技术学院</t>
  </si>
  <si>
    <t>84</t>
  </si>
  <si>
    <t>甘梓豪</t>
  </si>
  <si>
    <t>浙江交通职业技术学院</t>
  </si>
  <si>
    <t>85</t>
  </si>
  <si>
    <t>江品璋</t>
  </si>
  <si>
    <t>86</t>
  </si>
  <si>
    <t>胡城豪</t>
  </si>
  <si>
    <t>87</t>
  </si>
  <si>
    <t>张建源</t>
  </si>
  <si>
    <t>88</t>
  </si>
  <si>
    <t>马文博</t>
  </si>
  <si>
    <t>西安交通工程学院</t>
  </si>
  <si>
    <t>89</t>
  </si>
  <si>
    <t>陈树亮</t>
  </si>
  <si>
    <t>90</t>
  </si>
  <si>
    <t>李振宇</t>
  </si>
  <si>
    <t>91</t>
  </si>
  <si>
    <t>孙培森</t>
  </si>
  <si>
    <t>92</t>
  </si>
  <si>
    <t>王显强</t>
  </si>
  <si>
    <t>93</t>
  </si>
  <si>
    <t>王良</t>
  </si>
  <si>
    <t>94</t>
  </si>
  <si>
    <t>曹俪方</t>
  </si>
  <si>
    <t>95</t>
  </si>
  <si>
    <t>张森</t>
  </si>
  <si>
    <t>96</t>
  </si>
  <si>
    <t>尚增源</t>
  </si>
  <si>
    <t>浙江商业职业技术学院</t>
  </si>
  <si>
    <t>97</t>
  </si>
  <si>
    <t>胡奕宗</t>
  </si>
  <si>
    <t>山东职业学院</t>
  </si>
  <si>
    <t>98</t>
  </si>
  <si>
    <t>李华富</t>
  </si>
  <si>
    <t>四川铁道职业学院</t>
  </si>
  <si>
    <t>99</t>
  </si>
  <si>
    <t>白进</t>
  </si>
  <si>
    <t>100</t>
  </si>
  <si>
    <t>何凯</t>
  </si>
  <si>
    <t>101</t>
  </si>
  <si>
    <t>梁炜红</t>
  </si>
  <si>
    <t>102</t>
  </si>
  <si>
    <t>张士博</t>
  </si>
  <si>
    <t>河北工业职业技术大学</t>
  </si>
  <si>
    <t>103</t>
  </si>
  <si>
    <t>浙江温州甬台温高速公路有限公司</t>
  </si>
  <si>
    <t>金梦燕</t>
  </si>
  <si>
    <t>浙江广厦建设职业技术大学</t>
  </si>
  <si>
    <t>2022.01.01-2022.06.06</t>
  </si>
  <si>
    <t>104</t>
  </si>
  <si>
    <t>项晨雅</t>
  </si>
  <si>
    <t>温州技师学院</t>
  </si>
  <si>
    <t>105</t>
  </si>
  <si>
    <t>陈贝贝</t>
  </si>
  <si>
    <t>浙江东方职业技术学校</t>
  </si>
  <si>
    <t>2022.02.10-2022.06.06</t>
  </si>
  <si>
    <t>106</t>
  </si>
  <si>
    <t>吴志快</t>
  </si>
  <si>
    <t>金肯职业技术学院</t>
  </si>
  <si>
    <t>2022.02.28-2022.06.06</t>
  </si>
  <si>
    <t>107</t>
  </si>
  <si>
    <t>汪鑫鹏</t>
  </si>
  <si>
    <t>浙江工贸职业技术学院</t>
  </si>
  <si>
    <t>2022.02.17-2022.05.18</t>
  </si>
  <si>
    <t>合计</t>
  </si>
  <si>
    <t>说明:                                                                                                                                                                                                                                                                                         1、根据《中共温州市委人才工作领导小组印发&lt;关于开展温州市面向全球招引高校毕业生“510+行动计划”的方案&gt;的通知》(温委人〔2022〕2号)文件精神要求2022年1月1日起实习生活补贴按照2000元/月发放；                                                                                                                                                                        2、少于10天不计补贴，满10天不足15天按半月计补贴，超出15天按足月计补贴。政府给予保险补助每人每年50元。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</si>
</sst>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9">
    <font>
      <sz val="10"/>
      <name val="Arial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方正小标宋_GBK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0"/>
      <color indexed="30"/>
      <name val="Arial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0"/>
      <color indexed="25"/>
      <name val="Arial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0"/>
      <color theme="10"/>
      <name val="Arial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0"/>
      <color theme="11"/>
      <name val="Arial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177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3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6" fillId="14" borderId="0" applyNumberFormat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34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4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9" applyNumberFormat="0" applyAlignment="0" applyProtection="0"/>
    <xf numFmtId="0" fontId="26" fillId="30" borderId="0" applyNumberFormat="0" applyBorder="0" applyAlignment="0" applyProtection="0"/>
    <xf numFmtId="0" fontId="34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49" fontId="47" fillId="0" borderId="11" xfId="0" applyNumberFormat="1" applyFont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49" fontId="47" fillId="0" borderId="12" xfId="0" applyNumberFormat="1" applyFont="1" applyBorder="1" applyAlignment="1">
      <alignment horizontal="left" vertical="center" wrapText="1"/>
    </xf>
    <xf numFmtId="49" fontId="47" fillId="0" borderId="13" xfId="0" applyNumberFormat="1" applyFont="1" applyBorder="1" applyAlignment="1">
      <alignment horizontal="left" vertical="center" wrapText="1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left" vertical="top" wrapText="1"/>
    </xf>
    <xf numFmtId="49" fontId="47" fillId="0" borderId="15" xfId="0" applyNumberFormat="1" applyFont="1" applyBorder="1" applyAlignment="1">
      <alignment horizontal="left" vertical="top" wrapText="1"/>
    </xf>
    <xf numFmtId="49" fontId="47" fillId="0" borderId="16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left" vertical="top" wrapText="1"/>
    </xf>
  </cellXfs>
  <cellStyles count="50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SheetLayoutView="100" workbookViewId="0" topLeftCell="A1">
      <selection activeCell="N2" sqref="N2"/>
    </sheetView>
  </sheetViews>
  <sheetFormatPr defaultColWidth="9.140625" defaultRowHeight="12.75"/>
  <cols>
    <col min="1" max="1" width="4.7109375" style="5" customWidth="1"/>
    <col min="2" max="2" width="14.421875" style="6" customWidth="1"/>
    <col min="3" max="3" width="7.28125" style="7" customWidth="1"/>
    <col min="4" max="4" width="21.7109375" style="6" customWidth="1"/>
    <col min="5" max="5" width="22.8515625" style="6" customWidth="1"/>
    <col min="6" max="6" width="5.57421875" style="7" customWidth="1"/>
    <col min="7" max="7" width="7.00390625" style="8" customWidth="1"/>
    <col min="8" max="8" width="6.7109375" style="9" customWidth="1"/>
    <col min="9" max="9" width="8.28125" style="9" customWidth="1"/>
    <col min="10" max="10" width="9.140625" style="10" customWidth="1"/>
    <col min="11" max="251" width="9.140625" style="1" customWidth="1"/>
    <col min="252" max="16384" width="9.140625" style="5" customWidth="1"/>
  </cols>
  <sheetData>
    <row r="1" spans="1:2" ht="21.75" customHeight="1">
      <c r="A1" s="5" t="s">
        <v>0</v>
      </c>
      <c r="B1" s="11"/>
    </row>
    <row r="2" spans="1:10" s="1" customFormat="1" ht="4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0"/>
    </row>
    <row r="3" spans="1:256" s="2" customFormat="1" ht="60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7" t="s">
        <v>10</v>
      </c>
      <c r="J3" s="2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4"/>
      <c r="IS3" s="4"/>
      <c r="IT3" s="4"/>
      <c r="IU3" s="4"/>
      <c r="IV3" s="4"/>
    </row>
    <row r="4" spans="1:256" s="2" customFormat="1" ht="37.5" customHeight="1">
      <c r="A4" s="13" t="s">
        <v>11</v>
      </c>
      <c r="B4" s="14" t="s">
        <v>12</v>
      </c>
      <c r="C4" s="13" t="s">
        <v>13</v>
      </c>
      <c r="D4" s="15" t="s">
        <v>14</v>
      </c>
      <c r="E4" s="18" t="s">
        <v>15</v>
      </c>
      <c r="F4" s="25">
        <v>3</v>
      </c>
      <c r="G4" s="26">
        <v>6000</v>
      </c>
      <c r="H4" s="26">
        <v>50</v>
      </c>
      <c r="I4" s="26">
        <v>6050</v>
      </c>
      <c r="J4" s="2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4"/>
      <c r="IS4" s="4"/>
      <c r="IT4" s="4"/>
      <c r="IU4" s="4"/>
      <c r="IV4" s="4"/>
    </row>
    <row r="5" spans="1:256" s="2" customFormat="1" ht="34.5" customHeight="1">
      <c r="A5" s="13" t="s">
        <v>16</v>
      </c>
      <c r="B5" s="14" t="s">
        <v>17</v>
      </c>
      <c r="C5" s="13" t="s">
        <v>18</v>
      </c>
      <c r="D5" s="15" t="s">
        <v>19</v>
      </c>
      <c r="E5" s="18" t="s">
        <v>20</v>
      </c>
      <c r="F5" s="25">
        <v>3</v>
      </c>
      <c r="G5" s="26">
        <v>6000</v>
      </c>
      <c r="H5" s="26">
        <v>0</v>
      </c>
      <c r="I5" s="26">
        <v>6000</v>
      </c>
      <c r="J5" s="2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4"/>
      <c r="IS5" s="4"/>
      <c r="IT5" s="4"/>
      <c r="IU5" s="4"/>
      <c r="IV5" s="4"/>
    </row>
    <row r="6" spans="1:256" s="3" customFormat="1" ht="34.5" customHeight="1">
      <c r="A6" s="13" t="s">
        <v>21</v>
      </c>
      <c r="B6" s="16" t="s">
        <v>22</v>
      </c>
      <c r="C6" s="17" t="s">
        <v>23</v>
      </c>
      <c r="D6" s="18" t="s">
        <v>24</v>
      </c>
      <c r="E6" s="18" t="s">
        <v>25</v>
      </c>
      <c r="F6" s="24">
        <v>1</v>
      </c>
      <c r="G6" s="26">
        <v>2000</v>
      </c>
      <c r="H6" s="26">
        <v>50</v>
      </c>
      <c r="I6" s="26">
        <v>2050</v>
      </c>
      <c r="J6" s="29"/>
      <c r="IR6" s="4"/>
      <c r="IS6" s="4"/>
      <c r="IT6" s="4"/>
      <c r="IU6" s="4"/>
      <c r="IV6" s="4"/>
    </row>
    <row r="7" spans="1:256" s="3" customFormat="1" ht="34.5" customHeight="1">
      <c r="A7" s="13" t="s">
        <v>26</v>
      </c>
      <c r="B7" s="19"/>
      <c r="C7" s="17" t="s">
        <v>27</v>
      </c>
      <c r="D7" s="18" t="s">
        <v>28</v>
      </c>
      <c r="E7" s="18" t="s">
        <v>29</v>
      </c>
      <c r="F7" s="17">
        <v>2</v>
      </c>
      <c r="G7" s="26">
        <v>4000</v>
      </c>
      <c r="H7" s="26">
        <v>50</v>
      </c>
      <c r="I7" s="26">
        <v>4050</v>
      </c>
      <c r="J7" s="29"/>
      <c r="IR7" s="4"/>
      <c r="IS7" s="4"/>
      <c r="IT7" s="4"/>
      <c r="IU7" s="4"/>
      <c r="IV7" s="4"/>
    </row>
    <row r="8" spans="1:256" s="3" customFormat="1" ht="34.5" customHeight="1">
      <c r="A8" s="13" t="s">
        <v>30</v>
      </c>
      <c r="B8" s="20" t="s">
        <v>31</v>
      </c>
      <c r="C8" s="17" t="s">
        <v>32</v>
      </c>
      <c r="D8" s="18" t="s">
        <v>33</v>
      </c>
      <c r="E8" s="18" t="s">
        <v>34</v>
      </c>
      <c r="F8" s="24">
        <v>2</v>
      </c>
      <c r="G8" s="26">
        <v>4000</v>
      </c>
      <c r="H8" s="26">
        <v>50</v>
      </c>
      <c r="I8" s="26">
        <v>4050</v>
      </c>
      <c r="J8" s="29"/>
      <c r="IR8" s="4"/>
      <c r="IS8" s="4"/>
      <c r="IT8" s="4"/>
      <c r="IU8" s="4"/>
      <c r="IV8" s="4"/>
    </row>
    <row r="9" spans="1:256" s="3" customFormat="1" ht="34.5" customHeight="1">
      <c r="A9" s="13" t="s">
        <v>35</v>
      </c>
      <c r="B9" s="20" t="s">
        <v>36</v>
      </c>
      <c r="C9" s="17" t="s">
        <v>37</v>
      </c>
      <c r="D9" s="18" t="s">
        <v>38</v>
      </c>
      <c r="E9" s="18" t="s">
        <v>39</v>
      </c>
      <c r="F9" s="24">
        <v>1</v>
      </c>
      <c r="G9" s="26">
        <v>2000</v>
      </c>
      <c r="H9" s="26">
        <v>50</v>
      </c>
      <c r="I9" s="26">
        <v>2050</v>
      </c>
      <c r="J9" s="29"/>
      <c r="IR9" s="4"/>
      <c r="IS9" s="4"/>
      <c r="IT9" s="4"/>
      <c r="IU9" s="4"/>
      <c r="IV9" s="4"/>
    </row>
    <row r="10" spans="1:256" s="3" customFormat="1" ht="34.5" customHeight="1">
      <c r="A10" s="13" t="s">
        <v>40</v>
      </c>
      <c r="B10" s="21" t="s">
        <v>41</v>
      </c>
      <c r="C10" s="17" t="s">
        <v>42</v>
      </c>
      <c r="D10" s="18" t="s">
        <v>43</v>
      </c>
      <c r="E10" s="18" t="s">
        <v>44</v>
      </c>
      <c r="F10" s="17">
        <v>3</v>
      </c>
      <c r="G10" s="26">
        <f aca="true" t="shared" si="0" ref="G10:G40">F10*2000</f>
        <v>6000</v>
      </c>
      <c r="H10" s="26">
        <v>0</v>
      </c>
      <c r="I10" s="26">
        <f aca="true" t="shared" si="1" ref="I10:I40">G10+H10</f>
        <v>6000</v>
      </c>
      <c r="J10" s="29"/>
      <c r="IR10" s="4"/>
      <c r="IS10" s="4"/>
      <c r="IT10" s="4"/>
      <c r="IU10" s="4"/>
      <c r="IV10" s="4"/>
    </row>
    <row r="11" spans="1:256" s="3" customFormat="1" ht="34.5" customHeight="1">
      <c r="A11" s="13" t="s">
        <v>45</v>
      </c>
      <c r="B11" s="22"/>
      <c r="C11" s="17" t="s">
        <v>46</v>
      </c>
      <c r="D11" s="18" t="s">
        <v>43</v>
      </c>
      <c r="E11" s="18" t="s">
        <v>44</v>
      </c>
      <c r="F11" s="17">
        <v>3</v>
      </c>
      <c r="G11" s="26">
        <f t="shared" si="0"/>
        <v>6000</v>
      </c>
      <c r="H11" s="26">
        <v>0</v>
      </c>
      <c r="I11" s="26">
        <f t="shared" si="1"/>
        <v>6000</v>
      </c>
      <c r="J11" s="29"/>
      <c r="IR11" s="4"/>
      <c r="IS11" s="4"/>
      <c r="IT11" s="4"/>
      <c r="IU11" s="4"/>
      <c r="IV11" s="4"/>
    </row>
    <row r="12" spans="1:256" s="3" customFormat="1" ht="34.5" customHeight="1">
      <c r="A12" s="13" t="s">
        <v>47</v>
      </c>
      <c r="B12" s="22"/>
      <c r="C12" s="17" t="s">
        <v>48</v>
      </c>
      <c r="D12" s="18" t="s">
        <v>43</v>
      </c>
      <c r="E12" s="18" t="s">
        <v>44</v>
      </c>
      <c r="F12" s="17">
        <v>3</v>
      </c>
      <c r="G12" s="26">
        <f t="shared" si="0"/>
        <v>6000</v>
      </c>
      <c r="H12" s="26">
        <v>0</v>
      </c>
      <c r="I12" s="26">
        <f t="shared" si="1"/>
        <v>6000</v>
      </c>
      <c r="J12" s="29"/>
      <c r="IR12" s="4"/>
      <c r="IS12" s="4"/>
      <c r="IT12" s="4"/>
      <c r="IU12" s="4"/>
      <c r="IV12" s="4"/>
    </row>
    <row r="13" spans="1:256" s="3" customFormat="1" ht="34.5" customHeight="1">
      <c r="A13" s="13" t="s">
        <v>49</v>
      </c>
      <c r="B13" s="22"/>
      <c r="C13" s="17" t="s">
        <v>50</v>
      </c>
      <c r="D13" s="18" t="s">
        <v>43</v>
      </c>
      <c r="E13" s="18" t="s">
        <v>44</v>
      </c>
      <c r="F13" s="17">
        <v>3</v>
      </c>
      <c r="G13" s="26">
        <f t="shared" si="0"/>
        <v>6000</v>
      </c>
      <c r="H13" s="26">
        <v>0</v>
      </c>
      <c r="I13" s="26">
        <f t="shared" si="1"/>
        <v>6000</v>
      </c>
      <c r="J13" s="29"/>
      <c r="IR13" s="4"/>
      <c r="IS13" s="4"/>
      <c r="IT13" s="4"/>
      <c r="IU13" s="4"/>
      <c r="IV13" s="4"/>
    </row>
    <row r="14" spans="1:256" s="3" customFormat="1" ht="34.5" customHeight="1">
      <c r="A14" s="13" t="s">
        <v>51</v>
      </c>
      <c r="B14" s="22"/>
      <c r="C14" s="17" t="s">
        <v>52</v>
      </c>
      <c r="D14" s="18" t="s">
        <v>53</v>
      </c>
      <c r="E14" s="18" t="s">
        <v>54</v>
      </c>
      <c r="F14" s="17">
        <v>2</v>
      </c>
      <c r="G14" s="26">
        <f t="shared" si="0"/>
        <v>4000</v>
      </c>
      <c r="H14" s="26">
        <v>50</v>
      </c>
      <c r="I14" s="26">
        <f t="shared" si="1"/>
        <v>4050</v>
      </c>
      <c r="J14" s="29"/>
      <c r="IR14" s="4"/>
      <c r="IS14" s="4"/>
      <c r="IT14" s="4"/>
      <c r="IU14" s="4"/>
      <c r="IV14" s="4"/>
    </row>
    <row r="15" spans="1:256" s="3" customFormat="1" ht="34.5" customHeight="1">
      <c r="A15" s="13" t="s">
        <v>55</v>
      </c>
      <c r="B15" s="22"/>
      <c r="C15" s="17" t="s">
        <v>56</v>
      </c>
      <c r="D15" s="18" t="s">
        <v>57</v>
      </c>
      <c r="E15" s="18" t="s">
        <v>58</v>
      </c>
      <c r="F15" s="17">
        <v>2</v>
      </c>
      <c r="G15" s="26">
        <f t="shared" si="0"/>
        <v>4000</v>
      </c>
      <c r="H15" s="26">
        <v>50</v>
      </c>
      <c r="I15" s="26">
        <f t="shared" si="1"/>
        <v>4050</v>
      </c>
      <c r="J15" s="29"/>
      <c r="IR15" s="4"/>
      <c r="IS15" s="4"/>
      <c r="IT15" s="4"/>
      <c r="IU15" s="4"/>
      <c r="IV15" s="4"/>
    </row>
    <row r="16" spans="1:256" s="3" customFormat="1" ht="34.5" customHeight="1">
      <c r="A16" s="13" t="s">
        <v>59</v>
      </c>
      <c r="B16" s="22"/>
      <c r="C16" s="17" t="s">
        <v>60</v>
      </c>
      <c r="D16" s="18" t="s">
        <v>61</v>
      </c>
      <c r="E16" s="18" t="s">
        <v>54</v>
      </c>
      <c r="F16" s="17">
        <v>2</v>
      </c>
      <c r="G16" s="26">
        <f t="shared" si="0"/>
        <v>4000</v>
      </c>
      <c r="H16" s="26">
        <v>50</v>
      </c>
      <c r="I16" s="26">
        <f t="shared" si="1"/>
        <v>4050</v>
      </c>
      <c r="J16" s="29"/>
      <c r="IR16" s="4"/>
      <c r="IS16" s="4"/>
      <c r="IT16" s="4"/>
      <c r="IU16" s="4"/>
      <c r="IV16" s="4"/>
    </row>
    <row r="17" spans="1:256" s="3" customFormat="1" ht="34.5" customHeight="1">
      <c r="A17" s="13" t="s">
        <v>62</v>
      </c>
      <c r="B17" s="22"/>
      <c r="C17" s="17" t="s">
        <v>63</v>
      </c>
      <c r="D17" s="18" t="s">
        <v>64</v>
      </c>
      <c r="E17" s="18" t="s">
        <v>65</v>
      </c>
      <c r="F17" s="17">
        <v>2</v>
      </c>
      <c r="G17" s="26">
        <f t="shared" si="0"/>
        <v>4000</v>
      </c>
      <c r="H17" s="26">
        <v>50</v>
      </c>
      <c r="I17" s="26">
        <f t="shared" si="1"/>
        <v>4050</v>
      </c>
      <c r="J17" s="29"/>
      <c r="IR17" s="4"/>
      <c r="IS17" s="4"/>
      <c r="IT17" s="4"/>
      <c r="IU17" s="4"/>
      <c r="IV17" s="4"/>
    </row>
    <row r="18" spans="1:256" s="3" customFormat="1" ht="34.5" customHeight="1">
      <c r="A18" s="13" t="s">
        <v>66</v>
      </c>
      <c r="B18" s="22"/>
      <c r="C18" s="17" t="s">
        <v>67</v>
      </c>
      <c r="D18" s="18" t="s">
        <v>68</v>
      </c>
      <c r="E18" s="18" t="s">
        <v>69</v>
      </c>
      <c r="F18" s="17">
        <v>3</v>
      </c>
      <c r="G18" s="26">
        <f t="shared" si="0"/>
        <v>6000</v>
      </c>
      <c r="H18" s="26">
        <v>50</v>
      </c>
      <c r="I18" s="26">
        <f t="shared" si="1"/>
        <v>6050</v>
      </c>
      <c r="J18" s="29"/>
      <c r="IR18" s="4"/>
      <c r="IS18" s="4"/>
      <c r="IT18" s="4"/>
      <c r="IU18" s="4"/>
      <c r="IV18" s="4"/>
    </row>
    <row r="19" spans="1:256" s="3" customFormat="1" ht="34.5" customHeight="1">
      <c r="A19" s="13" t="s">
        <v>70</v>
      </c>
      <c r="B19" s="22"/>
      <c r="C19" s="17" t="s">
        <v>71</v>
      </c>
      <c r="D19" s="18" t="s">
        <v>33</v>
      </c>
      <c r="E19" s="18" t="s">
        <v>72</v>
      </c>
      <c r="F19" s="17">
        <v>2</v>
      </c>
      <c r="G19" s="26">
        <f t="shared" si="0"/>
        <v>4000</v>
      </c>
      <c r="H19" s="26">
        <v>50</v>
      </c>
      <c r="I19" s="26">
        <f t="shared" si="1"/>
        <v>4050</v>
      </c>
      <c r="J19" s="29"/>
      <c r="IR19" s="4"/>
      <c r="IS19" s="4"/>
      <c r="IT19" s="4"/>
      <c r="IU19" s="4"/>
      <c r="IV19" s="4"/>
    </row>
    <row r="20" spans="1:256" s="3" customFormat="1" ht="34.5" customHeight="1">
      <c r="A20" s="13" t="s">
        <v>73</v>
      </c>
      <c r="B20" s="22"/>
      <c r="C20" s="17" t="s">
        <v>74</v>
      </c>
      <c r="D20" s="18" t="s">
        <v>75</v>
      </c>
      <c r="E20" s="18" t="s">
        <v>44</v>
      </c>
      <c r="F20" s="17">
        <v>3</v>
      </c>
      <c r="G20" s="26">
        <f t="shared" si="0"/>
        <v>6000</v>
      </c>
      <c r="H20" s="26">
        <v>50</v>
      </c>
      <c r="I20" s="26">
        <f t="shared" si="1"/>
        <v>6050</v>
      </c>
      <c r="J20" s="29"/>
      <c r="IR20" s="4"/>
      <c r="IS20" s="4"/>
      <c r="IT20" s="4"/>
      <c r="IU20" s="4"/>
      <c r="IV20" s="4"/>
    </row>
    <row r="21" spans="1:256" s="3" customFormat="1" ht="34.5" customHeight="1">
      <c r="A21" s="13" t="s">
        <v>76</v>
      </c>
      <c r="B21" s="22"/>
      <c r="C21" s="17" t="s">
        <v>77</v>
      </c>
      <c r="D21" s="18" t="s">
        <v>61</v>
      </c>
      <c r="E21" s="18" t="s">
        <v>65</v>
      </c>
      <c r="F21" s="17">
        <v>2</v>
      </c>
      <c r="G21" s="26">
        <f t="shared" si="0"/>
        <v>4000</v>
      </c>
      <c r="H21" s="26">
        <v>50</v>
      </c>
      <c r="I21" s="26">
        <f t="shared" si="1"/>
        <v>4050</v>
      </c>
      <c r="J21" s="29"/>
      <c r="IR21" s="4"/>
      <c r="IS21" s="4"/>
      <c r="IT21" s="4"/>
      <c r="IU21" s="4"/>
      <c r="IV21" s="4"/>
    </row>
    <row r="22" spans="1:256" s="3" customFormat="1" ht="34.5" customHeight="1">
      <c r="A22" s="13" t="s">
        <v>78</v>
      </c>
      <c r="B22" s="22"/>
      <c r="C22" s="17" t="s">
        <v>79</v>
      </c>
      <c r="D22" s="18" t="s">
        <v>43</v>
      </c>
      <c r="E22" s="18" t="s">
        <v>69</v>
      </c>
      <c r="F22" s="17">
        <v>3</v>
      </c>
      <c r="G22" s="26">
        <f t="shared" si="0"/>
        <v>6000</v>
      </c>
      <c r="H22" s="26">
        <v>0</v>
      </c>
      <c r="I22" s="26">
        <f t="shared" si="1"/>
        <v>6000</v>
      </c>
      <c r="J22" s="29"/>
      <c r="IR22" s="4"/>
      <c r="IS22" s="4"/>
      <c r="IT22" s="4"/>
      <c r="IU22" s="4"/>
      <c r="IV22" s="4"/>
    </row>
    <row r="23" spans="1:256" s="3" customFormat="1" ht="34.5" customHeight="1">
      <c r="A23" s="13" t="s">
        <v>80</v>
      </c>
      <c r="B23" s="22"/>
      <c r="C23" s="17" t="s">
        <v>81</v>
      </c>
      <c r="D23" s="18" t="s">
        <v>33</v>
      </c>
      <c r="E23" s="18" t="s">
        <v>65</v>
      </c>
      <c r="F23" s="17">
        <v>2</v>
      </c>
      <c r="G23" s="26">
        <f t="shared" si="0"/>
        <v>4000</v>
      </c>
      <c r="H23" s="26">
        <v>50</v>
      </c>
      <c r="I23" s="26">
        <f t="shared" si="1"/>
        <v>4050</v>
      </c>
      <c r="J23" s="29"/>
      <c r="IR23" s="4"/>
      <c r="IS23" s="4"/>
      <c r="IT23" s="4"/>
      <c r="IU23" s="4"/>
      <c r="IV23" s="4"/>
    </row>
    <row r="24" spans="1:256" s="3" customFormat="1" ht="34.5" customHeight="1">
      <c r="A24" s="13" t="s">
        <v>82</v>
      </c>
      <c r="B24" s="22"/>
      <c r="C24" s="17" t="s">
        <v>83</v>
      </c>
      <c r="D24" s="18" t="s">
        <v>84</v>
      </c>
      <c r="E24" s="18" t="s">
        <v>85</v>
      </c>
      <c r="F24" s="17">
        <v>1</v>
      </c>
      <c r="G24" s="26">
        <f t="shared" si="0"/>
        <v>2000</v>
      </c>
      <c r="H24" s="26">
        <v>50</v>
      </c>
      <c r="I24" s="26">
        <f t="shared" si="1"/>
        <v>2050</v>
      </c>
      <c r="J24" s="29"/>
      <c r="IR24" s="4"/>
      <c r="IS24" s="4"/>
      <c r="IT24" s="4"/>
      <c r="IU24" s="4"/>
      <c r="IV24" s="4"/>
    </row>
    <row r="25" spans="1:256" s="3" customFormat="1" ht="34.5" customHeight="1">
      <c r="A25" s="13" t="s">
        <v>86</v>
      </c>
      <c r="B25" s="22"/>
      <c r="C25" s="17" t="s">
        <v>87</v>
      </c>
      <c r="D25" s="18" t="s">
        <v>14</v>
      </c>
      <c r="E25" s="18" t="s">
        <v>69</v>
      </c>
      <c r="F25" s="17">
        <v>3</v>
      </c>
      <c r="G25" s="26">
        <f t="shared" si="0"/>
        <v>6000</v>
      </c>
      <c r="H25" s="26">
        <v>50</v>
      </c>
      <c r="I25" s="26">
        <f t="shared" si="1"/>
        <v>6050</v>
      </c>
      <c r="J25" s="29"/>
      <c r="IR25" s="4"/>
      <c r="IS25" s="4"/>
      <c r="IT25" s="4"/>
      <c r="IU25" s="4"/>
      <c r="IV25" s="4"/>
    </row>
    <row r="26" spans="1:256" s="3" customFormat="1" ht="34.5" customHeight="1">
      <c r="A26" s="13" t="s">
        <v>88</v>
      </c>
      <c r="B26" s="22"/>
      <c r="C26" s="17" t="s">
        <v>89</v>
      </c>
      <c r="D26" s="18" t="s">
        <v>43</v>
      </c>
      <c r="E26" s="18" t="s">
        <v>69</v>
      </c>
      <c r="F26" s="17">
        <v>3</v>
      </c>
      <c r="G26" s="26">
        <f t="shared" si="0"/>
        <v>6000</v>
      </c>
      <c r="H26" s="26">
        <v>0</v>
      </c>
      <c r="I26" s="26">
        <f t="shared" si="1"/>
        <v>6000</v>
      </c>
      <c r="J26" s="29"/>
      <c r="IR26" s="4"/>
      <c r="IS26" s="4"/>
      <c r="IT26" s="4"/>
      <c r="IU26" s="4"/>
      <c r="IV26" s="4"/>
    </row>
    <row r="27" spans="1:256" s="3" customFormat="1" ht="34.5" customHeight="1">
      <c r="A27" s="13" t="s">
        <v>90</v>
      </c>
      <c r="B27" s="22"/>
      <c r="C27" s="17" t="s">
        <v>91</v>
      </c>
      <c r="D27" s="18" t="s">
        <v>92</v>
      </c>
      <c r="E27" s="18" t="s">
        <v>65</v>
      </c>
      <c r="F27" s="17">
        <v>2</v>
      </c>
      <c r="G27" s="26">
        <f t="shared" si="0"/>
        <v>4000</v>
      </c>
      <c r="H27" s="26">
        <v>50</v>
      </c>
      <c r="I27" s="26">
        <f t="shared" si="1"/>
        <v>4050</v>
      </c>
      <c r="J27" s="29"/>
      <c r="IR27" s="4"/>
      <c r="IS27" s="4"/>
      <c r="IT27" s="4"/>
      <c r="IU27" s="4"/>
      <c r="IV27" s="4"/>
    </row>
    <row r="28" spans="1:256" s="3" customFormat="1" ht="34.5" customHeight="1">
      <c r="A28" s="13" t="s">
        <v>93</v>
      </c>
      <c r="B28" s="22"/>
      <c r="C28" s="17" t="s">
        <v>94</v>
      </c>
      <c r="D28" s="18" t="s">
        <v>57</v>
      </c>
      <c r="E28" s="18" t="s">
        <v>65</v>
      </c>
      <c r="F28" s="17">
        <v>2</v>
      </c>
      <c r="G28" s="26">
        <f t="shared" si="0"/>
        <v>4000</v>
      </c>
      <c r="H28" s="26">
        <v>50</v>
      </c>
      <c r="I28" s="26">
        <f t="shared" si="1"/>
        <v>4050</v>
      </c>
      <c r="J28" s="29"/>
      <c r="IR28" s="4"/>
      <c r="IS28" s="4"/>
      <c r="IT28" s="4"/>
      <c r="IU28" s="4"/>
      <c r="IV28" s="4"/>
    </row>
    <row r="29" spans="1:256" s="3" customFormat="1" ht="34.5" customHeight="1">
      <c r="A29" s="13" t="s">
        <v>95</v>
      </c>
      <c r="B29" s="22"/>
      <c r="C29" s="17" t="s">
        <v>96</v>
      </c>
      <c r="D29" s="18" t="s">
        <v>43</v>
      </c>
      <c r="E29" s="18" t="s">
        <v>44</v>
      </c>
      <c r="F29" s="17">
        <v>3</v>
      </c>
      <c r="G29" s="26">
        <f t="shared" si="0"/>
        <v>6000</v>
      </c>
      <c r="H29" s="26">
        <v>0</v>
      </c>
      <c r="I29" s="26">
        <f t="shared" si="1"/>
        <v>6000</v>
      </c>
      <c r="J29" s="29"/>
      <c r="IR29" s="4"/>
      <c r="IS29" s="4"/>
      <c r="IT29" s="4"/>
      <c r="IU29" s="4"/>
      <c r="IV29" s="4"/>
    </row>
    <row r="30" spans="1:256" s="3" customFormat="1" ht="34.5" customHeight="1">
      <c r="A30" s="13" t="s">
        <v>97</v>
      </c>
      <c r="B30" s="22"/>
      <c r="C30" s="17" t="s">
        <v>98</v>
      </c>
      <c r="D30" s="18" t="s">
        <v>99</v>
      </c>
      <c r="E30" s="18" t="s">
        <v>65</v>
      </c>
      <c r="F30" s="17">
        <v>2</v>
      </c>
      <c r="G30" s="26">
        <f t="shared" si="0"/>
        <v>4000</v>
      </c>
      <c r="H30" s="26">
        <v>50</v>
      </c>
      <c r="I30" s="26">
        <f t="shared" si="1"/>
        <v>4050</v>
      </c>
      <c r="J30" s="29"/>
      <c r="IR30" s="4"/>
      <c r="IS30" s="4"/>
      <c r="IT30" s="4"/>
      <c r="IU30" s="4"/>
      <c r="IV30" s="4"/>
    </row>
    <row r="31" spans="1:256" s="3" customFormat="1" ht="34.5" customHeight="1">
      <c r="A31" s="13" t="s">
        <v>100</v>
      </c>
      <c r="B31" s="22"/>
      <c r="C31" s="17" t="s">
        <v>101</v>
      </c>
      <c r="D31" s="18" t="s">
        <v>102</v>
      </c>
      <c r="E31" s="18" t="s">
        <v>72</v>
      </c>
      <c r="F31" s="17">
        <v>2</v>
      </c>
      <c r="G31" s="26">
        <f t="shared" si="0"/>
        <v>4000</v>
      </c>
      <c r="H31" s="26">
        <v>50</v>
      </c>
      <c r="I31" s="26">
        <f t="shared" si="1"/>
        <v>4050</v>
      </c>
      <c r="J31" s="29"/>
      <c r="IR31" s="4"/>
      <c r="IS31" s="4"/>
      <c r="IT31" s="4"/>
      <c r="IU31" s="4"/>
      <c r="IV31" s="4"/>
    </row>
    <row r="32" spans="1:256" s="3" customFormat="1" ht="34.5" customHeight="1">
      <c r="A32" s="13" t="s">
        <v>103</v>
      </c>
      <c r="B32" s="22"/>
      <c r="C32" s="17" t="s">
        <v>104</v>
      </c>
      <c r="D32" s="18" t="s">
        <v>105</v>
      </c>
      <c r="E32" s="18" t="s">
        <v>65</v>
      </c>
      <c r="F32" s="17">
        <v>2</v>
      </c>
      <c r="G32" s="26">
        <f t="shared" si="0"/>
        <v>4000</v>
      </c>
      <c r="H32" s="26">
        <v>50</v>
      </c>
      <c r="I32" s="26">
        <f t="shared" si="1"/>
        <v>4050</v>
      </c>
      <c r="J32" s="29"/>
      <c r="IR32" s="4"/>
      <c r="IS32" s="4"/>
      <c r="IT32" s="4"/>
      <c r="IU32" s="4"/>
      <c r="IV32" s="4"/>
    </row>
    <row r="33" spans="1:256" s="3" customFormat="1" ht="34.5" customHeight="1">
      <c r="A33" s="13" t="s">
        <v>106</v>
      </c>
      <c r="B33" s="22"/>
      <c r="C33" s="17" t="s">
        <v>107</v>
      </c>
      <c r="D33" s="18" t="s">
        <v>99</v>
      </c>
      <c r="E33" s="18" t="s">
        <v>65</v>
      </c>
      <c r="F33" s="17">
        <v>2</v>
      </c>
      <c r="G33" s="26">
        <f t="shared" si="0"/>
        <v>4000</v>
      </c>
      <c r="H33" s="26">
        <v>50</v>
      </c>
      <c r="I33" s="26">
        <f t="shared" si="1"/>
        <v>4050</v>
      </c>
      <c r="J33" s="29"/>
      <c r="IR33" s="4"/>
      <c r="IS33" s="4"/>
      <c r="IT33" s="4"/>
      <c r="IU33" s="4"/>
      <c r="IV33" s="4"/>
    </row>
    <row r="34" spans="1:256" s="3" customFormat="1" ht="34.5" customHeight="1">
      <c r="A34" s="13" t="s">
        <v>108</v>
      </c>
      <c r="B34" s="22"/>
      <c r="C34" s="17" t="s">
        <v>109</v>
      </c>
      <c r="D34" s="18" t="s">
        <v>53</v>
      </c>
      <c r="E34" s="18" t="s">
        <v>110</v>
      </c>
      <c r="F34" s="17">
        <v>2</v>
      </c>
      <c r="G34" s="26">
        <f t="shared" si="0"/>
        <v>4000</v>
      </c>
      <c r="H34" s="26">
        <v>50</v>
      </c>
      <c r="I34" s="26">
        <f t="shared" si="1"/>
        <v>4050</v>
      </c>
      <c r="J34" s="29"/>
      <c r="IR34" s="4"/>
      <c r="IS34" s="4"/>
      <c r="IT34" s="4"/>
      <c r="IU34" s="4"/>
      <c r="IV34" s="4"/>
    </row>
    <row r="35" spans="1:256" s="3" customFormat="1" ht="34.5" customHeight="1">
      <c r="A35" s="13" t="s">
        <v>111</v>
      </c>
      <c r="B35" s="22"/>
      <c r="C35" s="17" t="s">
        <v>112</v>
      </c>
      <c r="D35" s="18" t="s">
        <v>53</v>
      </c>
      <c r="E35" s="18" t="s">
        <v>54</v>
      </c>
      <c r="F35" s="17">
        <v>2</v>
      </c>
      <c r="G35" s="26">
        <f t="shared" si="0"/>
        <v>4000</v>
      </c>
      <c r="H35" s="26">
        <v>50</v>
      </c>
      <c r="I35" s="26">
        <f t="shared" si="1"/>
        <v>4050</v>
      </c>
      <c r="J35" s="29"/>
      <c r="IR35" s="4"/>
      <c r="IS35" s="4"/>
      <c r="IT35" s="4"/>
      <c r="IU35" s="4"/>
      <c r="IV35" s="4"/>
    </row>
    <row r="36" spans="1:256" s="3" customFormat="1" ht="34.5" customHeight="1">
      <c r="A36" s="13" t="s">
        <v>113</v>
      </c>
      <c r="B36" s="22"/>
      <c r="C36" s="17" t="s">
        <v>114</v>
      </c>
      <c r="D36" s="18" t="s">
        <v>115</v>
      </c>
      <c r="E36" s="18" t="s">
        <v>116</v>
      </c>
      <c r="F36" s="17">
        <v>1</v>
      </c>
      <c r="G36" s="26">
        <f t="shared" si="0"/>
        <v>2000</v>
      </c>
      <c r="H36" s="26">
        <v>50</v>
      </c>
      <c r="I36" s="26">
        <f t="shared" si="1"/>
        <v>2050</v>
      </c>
      <c r="J36" s="29"/>
      <c r="IR36" s="4"/>
      <c r="IS36" s="4"/>
      <c r="IT36" s="4"/>
      <c r="IU36" s="4"/>
      <c r="IV36" s="4"/>
    </row>
    <row r="37" spans="1:256" s="3" customFormat="1" ht="34.5" customHeight="1">
      <c r="A37" s="13" t="s">
        <v>117</v>
      </c>
      <c r="B37" s="22"/>
      <c r="C37" s="17" t="s">
        <v>118</v>
      </c>
      <c r="D37" s="18" t="s">
        <v>57</v>
      </c>
      <c r="E37" s="18" t="s">
        <v>85</v>
      </c>
      <c r="F37" s="17">
        <v>1</v>
      </c>
      <c r="G37" s="26">
        <f t="shared" si="0"/>
        <v>2000</v>
      </c>
      <c r="H37" s="26">
        <v>50</v>
      </c>
      <c r="I37" s="26">
        <f t="shared" si="1"/>
        <v>2050</v>
      </c>
      <c r="J37" s="29"/>
      <c r="IR37" s="4"/>
      <c r="IS37" s="4"/>
      <c r="IT37" s="4"/>
      <c r="IU37" s="4"/>
      <c r="IV37" s="4"/>
    </row>
    <row r="38" spans="1:256" s="3" customFormat="1" ht="34.5" customHeight="1">
      <c r="A38" s="13" t="s">
        <v>119</v>
      </c>
      <c r="B38" s="22"/>
      <c r="C38" s="17" t="s">
        <v>120</v>
      </c>
      <c r="D38" s="18" t="s">
        <v>38</v>
      </c>
      <c r="E38" s="18" t="s">
        <v>121</v>
      </c>
      <c r="F38" s="17">
        <v>2</v>
      </c>
      <c r="G38" s="26">
        <f t="shared" si="0"/>
        <v>4000</v>
      </c>
      <c r="H38" s="26">
        <v>50</v>
      </c>
      <c r="I38" s="26">
        <f t="shared" si="1"/>
        <v>4050</v>
      </c>
      <c r="J38" s="29"/>
      <c r="IR38" s="4"/>
      <c r="IS38" s="4"/>
      <c r="IT38" s="4"/>
      <c r="IU38" s="4"/>
      <c r="IV38" s="4"/>
    </row>
    <row r="39" spans="1:256" s="3" customFormat="1" ht="34.5" customHeight="1">
      <c r="A39" s="13" t="s">
        <v>122</v>
      </c>
      <c r="B39" s="22"/>
      <c r="C39" s="17" t="s">
        <v>123</v>
      </c>
      <c r="D39" s="18" t="s">
        <v>124</v>
      </c>
      <c r="E39" s="18" t="s">
        <v>125</v>
      </c>
      <c r="F39" s="17">
        <v>1</v>
      </c>
      <c r="G39" s="26">
        <f t="shared" si="0"/>
        <v>2000</v>
      </c>
      <c r="H39" s="26">
        <v>50</v>
      </c>
      <c r="I39" s="26">
        <f t="shared" si="1"/>
        <v>2050</v>
      </c>
      <c r="J39" s="29"/>
      <c r="IR39" s="4"/>
      <c r="IS39" s="4"/>
      <c r="IT39" s="4"/>
      <c r="IU39" s="4"/>
      <c r="IV39" s="4"/>
    </row>
    <row r="40" spans="1:256" s="3" customFormat="1" ht="34.5" customHeight="1">
      <c r="A40" s="13" t="s">
        <v>126</v>
      </c>
      <c r="B40" s="23"/>
      <c r="C40" s="17" t="s">
        <v>127</v>
      </c>
      <c r="D40" s="18" t="s">
        <v>61</v>
      </c>
      <c r="E40" s="18" t="s">
        <v>54</v>
      </c>
      <c r="F40" s="17">
        <v>2</v>
      </c>
      <c r="G40" s="26">
        <f t="shared" si="0"/>
        <v>4000</v>
      </c>
      <c r="H40" s="26">
        <v>50</v>
      </c>
      <c r="I40" s="26">
        <f t="shared" si="1"/>
        <v>4050</v>
      </c>
      <c r="J40" s="29"/>
      <c r="IR40" s="4"/>
      <c r="IS40" s="4"/>
      <c r="IT40" s="4"/>
      <c r="IU40" s="4"/>
      <c r="IV40" s="4"/>
    </row>
    <row r="41" spans="1:256" s="3" customFormat="1" ht="34.5" customHeight="1">
      <c r="A41" s="13" t="s">
        <v>128</v>
      </c>
      <c r="B41" s="22" t="s">
        <v>129</v>
      </c>
      <c r="C41" s="17" t="s">
        <v>130</v>
      </c>
      <c r="D41" s="18" t="s">
        <v>131</v>
      </c>
      <c r="E41" s="18" t="s">
        <v>132</v>
      </c>
      <c r="F41" s="17">
        <v>3</v>
      </c>
      <c r="G41" s="26">
        <v>6000</v>
      </c>
      <c r="H41" s="26">
        <v>50</v>
      </c>
      <c r="I41" s="26">
        <v>6050</v>
      </c>
      <c r="J41" s="29"/>
      <c r="IR41" s="4"/>
      <c r="IS41" s="4"/>
      <c r="IT41" s="4"/>
      <c r="IU41" s="4"/>
      <c r="IV41" s="4"/>
    </row>
    <row r="42" spans="1:256" s="3" customFormat="1" ht="34.5" customHeight="1">
      <c r="A42" s="13" t="s">
        <v>133</v>
      </c>
      <c r="B42" s="22"/>
      <c r="C42" s="17" t="s">
        <v>134</v>
      </c>
      <c r="D42" s="18" t="s">
        <v>131</v>
      </c>
      <c r="E42" s="18" t="s">
        <v>132</v>
      </c>
      <c r="F42" s="17">
        <v>3</v>
      </c>
      <c r="G42" s="26">
        <v>6000</v>
      </c>
      <c r="H42" s="26">
        <v>50</v>
      </c>
      <c r="I42" s="26">
        <v>6050</v>
      </c>
      <c r="J42" s="29"/>
      <c r="IR42" s="4"/>
      <c r="IS42" s="4"/>
      <c r="IT42" s="4"/>
      <c r="IU42" s="4"/>
      <c r="IV42" s="4"/>
    </row>
    <row r="43" spans="1:256" s="3" customFormat="1" ht="34.5" customHeight="1">
      <c r="A43" s="13" t="s">
        <v>135</v>
      </c>
      <c r="B43" s="22"/>
      <c r="C43" s="17" t="s">
        <v>136</v>
      </c>
      <c r="D43" s="18" t="s">
        <v>131</v>
      </c>
      <c r="E43" s="18" t="s">
        <v>132</v>
      </c>
      <c r="F43" s="17">
        <v>3</v>
      </c>
      <c r="G43" s="26">
        <v>6000</v>
      </c>
      <c r="H43" s="26">
        <v>50</v>
      </c>
      <c r="I43" s="26">
        <v>6050</v>
      </c>
      <c r="J43" s="29"/>
      <c r="IR43" s="4"/>
      <c r="IS43" s="4"/>
      <c r="IT43" s="4"/>
      <c r="IU43" s="4"/>
      <c r="IV43" s="4"/>
    </row>
    <row r="44" spans="1:256" s="3" customFormat="1" ht="34.5" customHeight="1">
      <c r="A44" s="13" t="s">
        <v>137</v>
      </c>
      <c r="B44" s="22"/>
      <c r="C44" s="24" t="s">
        <v>138</v>
      </c>
      <c r="D44" s="20" t="s">
        <v>139</v>
      </c>
      <c r="E44" s="18" t="s">
        <v>132</v>
      </c>
      <c r="F44" s="17">
        <v>3</v>
      </c>
      <c r="G44" s="26">
        <v>6000</v>
      </c>
      <c r="H44" s="26">
        <v>50</v>
      </c>
      <c r="I44" s="26">
        <v>6050</v>
      </c>
      <c r="J44" s="29"/>
      <c r="IR44" s="4"/>
      <c r="IS44" s="4"/>
      <c r="IT44" s="4"/>
      <c r="IU44" s="4"/>
      <c r="IV44" s="4"/>
    </row>
    <row r="45" spans="1:256" s="3" customFormat="1" ht="34.5" customHeight="1">
      <c r="A45" s="13" t="s">
        <v>140</v>
      </c>
      <c r="B45" s="22"/>
      <c r="C45" s="24" t="s">
        <v>141</v>
      </c>
      <c r="D45" s="20" t="s">
        <v>139</v>
      </c>
      <c r="E45" s="18" t="s">
        <v>132</v>
      </c>
      <c r="F45" s="17">
        <v>3</v>
      </c>
      <c r="G45" s="26">
        <v>6000</v>
      </c>
      <c r="H45" s="26">
        <v>50</v>
      </c>
      <c r="I45" s="26">
        <v>6050</v>
      </c>
      <c r="J45" s="29"/>
      <c r="IR45" s="4"/>
      <c r="IS45" s="4"/>
      <c r="IT45" s="4"/>
      <c r="IU45" s="4"/>
      <c r="IV45" s="4"/>
    </row>
    <row r="46" spans="1:256" s="3" customFormat="1" ht="34.5" customHeight="1">
      <c r="A46" s="13" t="s">
        <v>142</v>
      </c>
      <c r="B46" s="22"/>
      <c r="C46" s="24" t="s">
        <v>143</v>
      </c>
      <c r="D46" s="20" t="s">
        <v>139</v>
      </c>
      <c r="E46" s="18" t="s">
        <v>132</v>
      </c>
      <c r="F46" s="17">
        <v>3</v>
      </c>
      <c r="G46" s="26">
        <v>6000</v>
      </c>
      <c r="H46" s="26">
        <v>50</v>
      </c>
      <c r="I46" s="26">
        <v>6050</v>
      </c>
      <c r="J46" s="29"/>
      <c r="IR46" s="4"/>
      <c r="IS46" s="4"/>
      <c r="IT46" s="4"/>
      <c r="IU46" s="4"/>
      <c r="IV46" s="4"/>
    </row>
    <row r="47" spans="1:256" s="3" customFormat="1" ht="34.5" customHeight="1">
      <c r="A47" s="13" t="s">
        <v>144</v>
      </c>
      <c r="B47" s="22"/>
      <c r="C47" s="24" t="s">
        <v>145</v>
      </c>
      <c r="D47" s="20" t="s">
        <v>146</v>
      </c>
      <c r="E47" s="18" t="s">
        <v>132</v>
      </c>
      <c r="F47" s="17">
        <v>3</v>
      </c>
      <c r="G47" s="26">
        <v>6000</v>
      </c>
      <c r="H47" s="26">
        <v>50</v>
      </c>
      <c r="I47" s="26">
        <v>6050</v>
      </c>
      <c r="J47" s="29"/>
      <c r="IR47" s="4"/>
      <c r="IS47" s="4"/>
      <c r="IT47" s="4"/>
      <c r="IU47" s="4"/>
      <c r="IV47" s="4"/>
    </row>
    <row r="48" spans="1:256" s="3" customFormat="1" ht="34.5" customHeight="1">
      <c r="A48" s="13" t="s">
        <v>147</v>
      </c>
      <c r="B48" s="22"/>
      <c r="C48" s="24" t="s">
        <v>148</v>
      </c>
      <c r="D48" s="20" t="s">
        <v>146</v>
      </c>
      <c r="E48" s="18" t="s">
        <v>132</v>
      </c>
      <c r="F48" s="17">
        <v>3</v>
      </c>
      <c r="G48" s="26">
        <v>6000</v>
      </c>
      <c r="H48" s="26">
        <v>50</v>
      </c>
      <c r="I48" s="26">
        <v>6050</v>
      </c>
      <c r="J48" s="29"/>
      <c r="IR48" s="4"/>
      <c r="IS48" s="4"/>
      <c r="IT48" s="4"/>
      <c r="IU48" s="4"/>
      <c r="IV48" s="4"/>
    </row>
    <row r="49" spans="1:256" s="3" customFormat="1" ht="34.5" customHeight="1">
      <c r="A49" s="13" t="s">
        <v>149</v>
      </c>
      <c r="B49" s="22"/>
      <c r="C49" s="24" t="s">
        <v>150</v>
      </c>
      <c r="D49" s="20" t="s">
        <v>146</v>
      </c>
      <c r="E49" s="18" t="s">
        <v>132</v>
      </c>
      <c r="F49" s="17">
        <v>3</v>
      </c>
      <c r="G49" s="26">
        <v>6000</v>
      </c>
      <c r="H49" s="26">
        <v>50</v>
      </c>
      <c r="I49" s="26">
        <v>6050</v>
      </c>
      <c r="J49" s="29"/>
      <c r="IR49" s="4"/>
      <c r="IS49" s="4"/>
      <c r="IT49" s="4"/>
      <c r="IU49" s="4"/>
      <c r="IV49" s="4"/>
    </row>
    <row r="50" spans="1:256" s="3" customFormat="1" ht="34.5" customHeight="1">
      <c r="A50" s="13" t="s">
        <v>151</v>
      </c>
      <c r="B50" s="22"/>
      <c r="C50" s="24" t="s">
        <v>152</v>
      </c>
      <c r="D50" s="20" t="s">
        <v>146</v>
      </c>
      <c r="E50" s="18" t="s">
        <v>132</v>
      </c>
      <c r="F50" s="17">
        <v>3</v>
      </c>
      <c r="G50" s="26">
        <v>6000</v>
      </c>
      <c r="H50" s="26">
        <v>50</v>
      </c>
      <c r="I50" s="26">
        <v>6050</v>
      </c>
      <c r="J50" s="29"/>
      <c r="IR50" s="4"/>
      <c r="IS50" s="4"/>
      <c r="IT50" s="4"/>
      <c r="IU50" s="4"/>
      <c r="IV50" s="4"/>
    </row>
    <row r="51" spans="1:256" s="3" customFormat="1" ht="34.5" customHeight="1">
      <c r="A51" s="13" t="s">
        <v>153</v>
      </c>
      <c r="B51" s="22"/>
      <c r="C51" s="24" t="s">
        <v>154</v>
      </c>
      <c r="D51" s="20" t="s">
        <v>146</v>
      </c>
      <c r="E51" s="18" t="s">
        <v>132</v>
      </c>
      <c r="F51" s="17">
        <v>3</v>
      </c>
      <c r="G51" s="26">
        <v>6000</v>
      </c>
      <c r="H51" s="26">
        <v>50</v>
      </c>
      <c r="I51" s="26">
        <v>6050</v>
      </c>
      <c r="J51" s="29"/>
      <c r="IR51" s="4"/>
      <c r="IS51" s="4"/>
      <c r="IT51" s="4"/>
      <c r="IU51" s="4"/>
      <c r="IV51" s="4"/>
    </row>
    <row r="52" spans="1:256" s="3" customFormat="1" ht="34.5" customHeight="1">
      <c r="A52" s="13" t="s">
        <v>155</v>
      </c>
      <c r="B52" s="22"/>
      <c r="C52" s="24" t="s">
        <v>156</v>
      </c>
      <c r="D52" s="20" t="s">
        <v>146</v>
      </c>
      <c r="E52" s="18" t="s">
        <v>132</v>
      </c>
      <c r="F52" s="17">
        <v>3</v>
      </c>
      <c r="G52" s="26">
        <v>6000</v>
      </c>
      <c r="H52" s="26">
        <v>50</v>
      </c>
      <c r="I52" s="26">
        <v>6050</v>
      </c>
      <c r="J52" s="29"/>
      <c r="IR52" s="4"/>
      <c r="IS52" s="4"/>
      <c r="IT52" s="4"/>
      <c r="IU52" s="4"/>
      <c r="IV52" s="4"/>
    </row>
    <row r="53" spans="1:256" s="3" customFormat="1" ht="34.5" customHeight="1">
      <c r="A53" s="13" t="s">
        <v>157</v>
      </c>
      <c r="B53" s="22"/>
      <c r="C53" s="24" t="s">
        <v>158</v>
      </c>
      <c r="D53" s="20" t="s">
        <v>146</v>
      </c>
      <c r="E53" s="18" t="s">
        <v>132</v>
      </c>
      <c r="F53" s="17">
        <v>3</v>
      </c>
      <c r="G53" s="26">
        <v>6000</v>
      </c>
      <c r="H53" s="26">
        <v>50</v>
      </c>
      <c r="I53" s="26">
        <v>6050</v>
      </c>
      <c r="J53" s="29"/>
      <c r="IR53" s="4"/>
      <c r="IS53" s="4"/>
      <c r="IT53" s="4"/>
      <c r="IU53" s="4"/>
      <c r="IV53" s="4"/>
    </row>
    <row r="54" spans="1:256" s="3" customFormat="1" ht="34.5" customHeight="1">
      <c r="A54" s="13" t="s">
        <v>159</v>
      </c>
      <c r="B54" s="22"/>
      <c r="C54" s="24" t="s">
        <v>160</v>
      </c>
      <c r="D54" s="20" t="s">
        <v>146</v>
      </c>
      <c r="E54" s="18" t="s">
        <v>132</v>
      </c>
      <c r="F54" s="17">
        <v>3</v>
      </c>
      <c r="G54" s="26">
        <v>6000</v>
      </c>
      <c r="H54" s="26">
        <v>50</v>
      </c>
      <c r="I54" s="26">
        <v>6050</v>
      </c>
      <c r="J54" s="29"/>
      <c r="IR54" s="4"/>
      <c r="IS54" s="4"/>
      <c r="IT54" s="4"/>
      <c r="IU54" s="4"/>
      <c r="IV54" s="4"/>
    </row>
    <row r="55" spans="1:256" s="3" customFormat="1" ht="34.5" customHeight="1">
      <c r="A55" s="13" t="s">
        <v>161</v>
      </c>
      <c r="B55" s="22"/>
      <c r="C55" s="24" t="s">
        <v>162</v>
      </c>
      <c r="D55" s="20" t="s">
        <v>146</v>
      </c>
      <c r="E55" s="18" t="s">
        <v>132</v>
      </c>
      <c r="F55" s="17">
        <v>3</v>
      </c>
      <c r="G55" s="26">
        <v>6000</v>
      </c>
      <c r="H55" s="26">
        <v>50</v>
      </c>
      <c r="I55" s="26">
        <v>6050</v>
      </c>
      <c r="J55" s="29"/>
      <c r="IR55" s="4"/>
      <c r="IS55" s="4"/>
      <c r="IT55" s="4"/>
      <c r="IU55" s="4"/>
      <c r="IV55" s="4"/>
    </row>
    <row r="56" spans="1:256" s="3" customFormat="1" ht="34.5" customHeight="1">
      <c r="A56" s="13" t="s">
        <v>163</v>
      </c>
      <c r="B56" s="22"/>
      <c r="C56" s="24" t="s">
        <v>164</v>
      </c>
      <c r="D56" s="20" t="s">
        <v>146</v>
      </c>
      <c r="E56" s="18" t="s">
        <v>132</v>
      </c>
      <c r="F56" s="17">
        <v>3</v>
      </c>
      <c r="G56" s="26">
        <v>6000</v>
      </c>
      <c r="H56" s="26">
        <v>50</v>
      </c>
      <c r="I56" s="26">
        <v>6050</v>
      </c>
      <c r="J56" s="29"/>
      <c r="IR56" s="4"/>
      <c r="IS56" s="4"/>
      <c r="IT56" s="4"/>
      <c r="IU56" s="4"/>
      <c r="IV56" s="4"/>
    </row>
    <row r="57" spans="1:256" s="3" customFormat="1" ht="34.5" customHeight="1">
      <c r="A57" s="13" t="s">
        <v>165</v>
      </c>
      <c r="B57" s="22"/>
      <c r="C57" s="24" t="s">
        <v>166</v>
      </c>
      <c r="D57" s="20" t="s">
        <v>146</v>
      </c>
      <c r="E57" s="18" t="s">
        <v>132</v>
      </c>
      <c r="F57" s="17">
        <v>3</v>
      </c>
      <c r="G57" s="26">
        <v>6000</v>
      </c>
      <c r="H57" s="26">
        <v>50</v>
      </c>
      <c r="I57" s="26">
        <v>6050</v>
      </c>
      <c r="J57" s="29"/>
      <c r="IR57" s="4"/>
      <c r="IS57" s="4"/>
      <c r="IT57" s="4"/>
      <c r="IU57" s="4"/>
      <c r="IV57" s="4"/>
    </row>
    <row r="58" spans="1:256" s="3" customFormat="1" ht="34.5" customHeight="1">
      <c r="A58" s="13" t="s">
        <v>167</v>
      </c>
      <c r="B58" s="22"/>
      <c r="C58" s="24" t="s">
        <v>168</v>
      </c>
      <c r="D58" s="20" t="s">
        <v>146</v>
      </c>
      <c r="E58" s="18" t="s">
        <v>132</v>
      </c>
      <c r="F58" s="17">
        <v>3</v>
      </c>
      <c r="G58" s="26">
        <v>6000</v>
      </c>
      <c r="H58" s="26">
        <v>50</v>
      </c>
      <c r="I58" s="26">
        <v>6050</v>
      </c>
      <c r="J58" s="29"/>
      <c r="IR58" s="4"/>
      <c r="IS58" s="4"/>
      <c r="IT58" s="4"/>
      <c r="IU58" s="4"/>
      <c r="IV58" s="4"/>
    </row>
    <row r="59" spans="1:256" s="3" customFormat="1" ht="34.5" customHeight="1">
      <c r="A59" s="13" t="s">
        <v>169</v>
      </c>
      <c r="B59" s="22"/>
      <c r="C59" s="24" t="s">
        <v>170</v>
      </c>
      <c r="D59" s="20" t="s">
        <v>146</v>
      </c>
      <c r="E59" s="18" t="s">
        <v>132</v>
      </c>
      <c r="F59" s="17">
        <v>3</v>
      </c>
      <c r="G59" s="26">
        <v>6000</v>
      </c>
      <c r="H59" s="26">
        <v>50</v>
      </c>
      <c r="I59" s="26">
        <v>6050</v>
      </c>
      <c r="J59" s="29"/>
      <c r="IR59" s="4"/>
      <c r="IS59" s="4"/>
      <c r="IT59" s="4"/>
      <c r="IU59" s="4"/>
      <c r="IV59" s="4"/>
    </row>
    <row r="60" spans="1:256" s="3" customFormat="1" ht="34.5" customHeight="1">
      <c r="A60" s="13" t="s">
        <v>171</v>
      </c>
      <c r="B60" s="22"/>
      <c r="C60" s="24" t="s">
        <v>172</v>
      </c>
      <c r="D60" s="20" t="s">
        <v>146</v>
      </c>
      <c r="E60" s="18" t="s">
        <v>132</v>
      </c>
      <c r="F60" s="17">
        <v>3</v>
      </c>
      <c r="G60" s="26">
        <v>6000</v>
      </c>
      <c r="H60" s="26">
        <v>50</v>
      </c>
      <c r="I60" s="26">
        <v>6050</v>
      </c>
      <c r="J60" s="29"/>
      <c r="IR60" s="4"/>
      <c r="IS60" s="4"/>
      <c r="IT60" s="4"/>
      <c r="IU60" s="4"/>
      <c r="IV60" s="4"/>
    </row>
    <row r="61" spans="1:256" s="3" customFormat="1" ht="34.5" customHeight="1">
      <c r="A61" s="13" t="s">
        <v>173</v>
      </c>
      <c r="B61" s="22"/>
      <c r="C61" s="24" t="s">
        <v>174</v>
      </c>
      <c r="D61" s="20" t="s">
        <v>146</v>
      </c>
      <c r="E61" s="18" t="s">
        <v>132</v>
      </c>
      <c r="F61" s="17">
        <v>3</v>
      </c>
      <c r="G61" s="26">
        <v>6000</v>
      </c>
      <c r="H61" s="26">
        <v>50</v>
      </c>
      <c r="I61" s="26">
        <v>6050</v>
      </c>
      <c r="J61" s="29"/>
      <c r="IR61" s="4"/>
      <c r="IS61" s="4"/>
      <c r="IT61" s="4"/>
      <c r="IU61" s="4"/>
      <c r="IV61" s="4"/>
    </row>
    <row r="62" spans="1:256" s="3" customFormat="1" ht="34.5" customHeight="1">
      <c r="A62" s="13" t="s">
        <v>175</v>
      </c>
      <c r="B62" s="22"/>
      <c r="C62" s="24" t="s">
        <v>176</v>
      </c>
      <c r="D62" s="20" t="s">
        <v>146</v>
      </c>
      <c r="E62" s="18" t="s">
        <v>132</v>
      </c>
      <c r="F62" s="17">
        <v>3</v>
      </c>
      <c r="G62" s="26">
        <v>6000</v>
      </c>
      <c r="H62" s="26">
        <v>50</v>
      </c>
      <c r="I62" s="26">
        <v>6050</v>
      </c>
      <c r="J62" s="29"/>
      <c r="IR62" s="4"/>
      <c r="IS62" s="4"/>
      <c r="IT62" s="4"/>
      <c r="IU62" s="4"/>
      <c r="IV62" s="4"/>
    </row>
    <row r="63" spans="1:256" s="3" customFormat="1" ht="34.5" customHeight="1">
      <c r="A63" s="13" t="s">
        <v>177</v>
      </c>
      <c r="B63" s="22"/>
      <c r="C63" s="24" t="s">
        <v>178</v>
      </c>
      <c r="D63" s="20" t="s">
        <v>146</v>
      </c>
      <c r="E63" s="18" t="s">
        <v>132</v>
      </c>
      <c r="F63" s="17">
        <v>3</v>
      </c>
      <c r="G63" s="26">
        <v>6000</v>
      </c>
      <c r="H63" s="26">
        <v>50</v>
      </c>
      <c r="I63" s="26">
        <v>6050</v>
      </c>
      <c r="J63" s="29"/>
      <c r="IR63" s="4"/>
      <c r="IS63" s="4"/>
      <c r="IT63" s="4"/>
      <c r="IU63" s="4"/>
      <c r="IV63" s="4"/>
    </row>
    <row r="64" spans="1:256" s="3" customFormat="1" ht="34.5" customHeight="1">
      <c r="A64" s="13" t="s">
        <v>179</v>
      </c>
      <c r="B64" s="22"/>
      <c r="C64" s="24" t="s">
        <v>180</v>
      </c>
      <c r="D64" s="20" t="s">
        <v>146</v>
      </c>
      <c r="E64" s="18" t="s">
        <v>132</v>
      </c>
      <c r="F64" s="17">
        <v>3</v>
      </c>
      <c r="G64" s="26">
        <v>6000</v>
      </c>
      <c r="H64" s="26">
        <v>50</v>
      </c>
      <c r="I64" s="26">
        <v>6050</v>
      </c>
      <c r="J64" s="29"/>
      <c r="IR64" s="4"/>
      <c r="IS64" s="4"/>
      <c r="IT64" s="4"/>
      <c r="IU64" s="4"/>
      <c r="IV64" s="4"/>
    </row>
    <row r="65" spans="1:256" s="3" customFormat="1" ht="34.5" customHeight="1">
      <c r="A65" s="13" t="s">
        <v>181</v>
      </c>
      <c r="B65" s="22"/>
      <c r="C65" s="24" t="s">
        <v>182</v>
      </c>
      <c r="D65" s="20" t="s">
        <v>146</v>
      </c>
      <c r="E65" s="18" t="s">
        <v>132</v>
      </c>
      <c r="F65" s="17">
        <v>3</v>
      </c>
      <c r="G65" s="26">
        <v>6000</v>
      </c>
      <c r="H65" s="26">
        <v>50</v>
      </c>
      <c r="I65" s="26">
        <v>6050</v>
      </c>
      <c r="J65" s="29"/>
      <c r="IR65" s="4"/>
      <c r="IS65" s="4"/>
      <c r="IT65" s="4"/>
      <c r="IU65" s="4"/>
      <c r="IV65" s="4"/>
    </row>
    <row r="66" spans="1:256" s="3" customFormat="1" ht="34.5" customHeight="1">
      <c r="A66" s="13" t="s">
        <v>183</v>
      </c>
      <c r="B66" s="22"/>
      <c r="C66" s="24" t="s">
        <v>184</v>
      </c>
      <c r="D66" s="20" t="s">
        <v>146</v>
      </c>
      <c r="E66" s="18" t="s">
        <v>132</v>
      </c>
      <c r="F66" s="17">
        <v>3</v>
      </c>
      <c r="G66" s="26">
        <v>6000</v>
      </c>
      <c r="H66" s="26">
        <v>50</v>
      </c>
      <c r="I66" s="26">
        <v>6050</v>
      </c>
      <c r="J66" s="29"/>
      <c r="IR66" s="4"/>
      <c r="IS66" s="4"/>
      <c r="IT66" s="4"/>
      <c r="IU66" s="4"/>
      <c r="IV66" s="4"/>
    </row>
    <row r="67" spans="1:256" s="3" customFormat="1" ht="34.5" customHeight="1">
      <c r="A67" s="13" t="s">
        <v>185</v>
      </c>
      <c r="B67" s="22"/>
      <c r="C67" s="24" t="s">
        <v>186</v>
      </c>
      <c r="D67" s="20" t="s">
        <v>146</v>
      </c>
      <c r="E67" s="18" t="s">
        <v>132</v>
      </c>
      <c r="F67" s="17">
        <v>3</v>
      </c>
      <c r="G67" s="26">
        <v>6000</v>
      </c>
      <c r="H67" s="26">
        <v>50</v>
      </c>
      <c r="I67" s="26">
        <v>6050</v>
      </c>
      <c r="J67" s="29"/>
      <c r="IR67" s="4"/>
      <c r="IS67" s="4"/>
      <c r="IT67" s="4"/>
      <c r="IU67" s="4"/>
      <c r="IV67" s="4"/>
    </row>
    <row r="68" spans="1:256" s="3" customFormat="1" ht="34.5" customHeight="1">
      <c r="A68" s="13" t="s">
        <v>187</v>
      </c>
      <c r="B68" s="22"/>
      <c r="C68" s="24" t="s">
        <v>188</v>
      </c>
      <c r="D68" s="20" t="s">
        <v>146</v>
      </c>
      <c r="E68" s="18" t="s">
        <v>132</v>
      </c>
      <c r="F68" s="17">
        <v>3</v>
      </c>
      <c r="G68" s="26">
        <v>6000</v>
      </c>
      <c r="H68" s="26">
        <v>50</v>
      </c>
      <c r="I68" s="26">
        <v>6050</v>
      </c>
      <c r="J68" s="29"/>
      <c r="IR68" s="4"/>
      <c r="IS68" s="4"/>
      <c r="IT68" s="4"/>
      <c r="IU68" s="4"/>
      <c r="IV68" s="4"/>
    </row>
    <row r="69" spans="1:256" s="3" customFormat="1" ht="34.5" customHeight="1">
      <c r="A69" s="13" t="s">
        <v>189</v>
      </c>
      <c r="B69" s="22"/>
      <c r="C69" s="24" t="s">
        <v>190</v>
      </c>
      <c r="D69" s="20" t="s">
        <v>191</v>
      </c>
      <c r="E69" s="18" t="s">
        <v>132</v>
      </c>
      <c r="F69" s="17">
        <v>3</v>
      </c>
      <c r="G69" s="26">
        <v>6000</v>
      </c>
      <c r="H69" s="26">
        <v>50</v>
      </c>
      <c r="I69" s="26">
        <v>6050</v>
      </c>
      <c r="J69" s="29"/>
      <c r="IR69" s="4"/>
      <c r="IS69" s="4"/>
      <c r="IT69" s="4"/>
      <c r="IU69" s="4"/>
      <c r="IV69" s="4"/>
    </row>
    <row r="70" spans="1:256" s="3" customFormat="1" ht="34.5" customHeight="1">
      <c r="A70" s="13" t="s">
        <v>192</v>
      </c>
      <c r="B70" s="22"/>
      <c r="C70" s="24" t="s">
        <v>193</v>
      </c>
      <c r="D70" s="20" t="s">
        <v>194</v>
      </c>
      <c r="E70" s="18" t="s">
        <v>132</v>
      </c>
      <c r="F70" s="17">
        <v>3</v>
      </c>
      <c r="G70" s="26">
        <v>6000</v>
      </c>
      <c r="H70" s="26">
        <v>50</v>
      </c>
      <c r="I70" s="26">
        <v>6050</v>
      </c>
      <c r="J70" s="29"/>
      <c r="IR70" s="4"/>
      <c r="IS70" s="4"/>
      <c r="IT70" s="4"/>
      <c r="IU70" s="4"/>
      <c r="IV70" s="4"/>
    </row>
    <row r="71" spans="1:256" s="3" customFormat="1" ht="34.5" customHeight="1">
      <c r="A71" s="13" t="s">
        <v>195</v>
      </c>
      <c r="B71" s="22"/>
      <c r="C71" s="24" t="s">
        <v>196</v>
      </c>
      <c r="D71" s="20" t="s">
        <v>197</v>
      </c>
      <c r="E71" s="18" t="s">
        <v>132</v>
      </c>
      <c r="F71" s="17">
        <v>3</v>
      </c>
      <c r="G71" s="26">
        <v>6000</v>
      </c>
      <c r="H71" s="26">
        <v>50</v>
      </c>
      <c r="I71" s="26">
        <v>6050</v>
      </c>
      <c r="J71" s="29"/>
      <c r="IR71" s="4"/>
      <c r="IS71" s="4"/>
      <c r="IT71" s="4"/>
      <c r="IU71" s="4"/>
      <c r="IV71" s="4"/>
    </row>
    <row r="72" spans="1:256" s="3" customFormat="1" ht="34.5" customHeight="1">
      <c r="A72" s="13" t="s">
        <v>198</v>
      </c>
      <c r="B72" s="22"/>
      <c r="C72" s="24" t="s">
        <v>199</v>
      </c>
      <c r="D72" s="20" t="s">
        <v>200</v>
      </c>
      <c r="E72" s="18" t="s">
        <v>132</v>
      </c>
      <c r="F72" s="17">
        <v>3</v>
      </c>
      <c r="G72" s="26">
        <v>6000</v>
      </c>
      <c r="H72" s="26">
        <v>50</v>
      </c>
      <c r="I72" s="26">
        <v>6050</v>
      </c>
      <c r="J72" s="29"/>
      <c r="IR72" s="4"/>
      <c r="IS72" s="4"/>
      <c r="IT72" s="4"/>
      <c r="IU72" s="4"/>
      <c r="IV72" s="4"/>
    </row>
    <row r="73" spans="1:256" s="3" customFormat="1" ht="34.5" customHeight="1">
      <c r="A73" s="13" t="s">
        <v>201</v>
      </c>
      <c r="B73" s="22"/>
      <c r="C73" s="24" t="s">
        <v>202</v>
      </c>
      <c r="D73" s="20" t="s">
        <v>131</v>
      </c>
      <c r="E73" s="18" t="s">
        <v>132</v>
      </c>
      <c r="F73" s="17">
        <v>3</v>
      </c>
      <c r="G73" s="26">
        <v>6000</v>
      </c>
      <c r="H73" s="26">
        <v>50</v>
      </c>
      <c r="I73" s="26">
        <v>6050</v>
      </c>
      <c r="J73" s="29"/>
      <c r="IR73" s="4"/>
      <c r="IS73" s="4"/>
      <c r="IT73" s="4"/>
      <c r="IU73" s="4"/>
      <c r="IV73" s="4"/>
    </row>
    <row r="74" spans="1:256" s="3" customFormat="1" ht="34.5" customHeight="1">
      <c r="A74" s="13" t="s">
        <v>203</v>
      </c>
      <c r="B74" s="22"/>
      <c r="C74" s="24" t="s">
        <v>204</v>
      </c>
      <c r="D74" s="20" t="s">
        <v>131</v>
      </c>
      <c r="E74" s="18" t="s">
        <v>132</v>
      </c>
      <c r="F74" s="17">
        <v>3</v>
      </c>
      <c r="G74" s="26">
        <v>6000</v>
      </c>
      <c r="H74" s="26">
        <v>50</v>
      </c>
      <c r="I74" s="26">
        <v>6050</v>
      </c>
      <c r="J74" s="29"/>
      <c r="IR74" s="4"/>
      <c r="IS74" s="4"/>
      <c r="IT74" s="4"/>
      <c r="IU74" s="4"/>
      <c r="IV74" s="4"/>
    </row>
    <row r="75" spans="1:256" s="3" customFormat="1" ht="34.5" customHeight="1">
      <c r="A75" s="13" t="s">
        <v>205</v>
      </c>
      <c r="B75" s="22"/>
      <c r="C75" s="24" t="s">
        <v>206</v>
      </c>
      <c r="D75" s="20" t="s">
        <v>131</v>
      </c>
      <c r="E75" s="18" t="s">
        <v>132</v>
      </c>
      <c r="F75" s="17">
        <v>3</v>
      </c>
      <c r="G75" s="26">
        <v>6000</v>
      </c>
      <c r="H75" s="26">
        <v>50</v>
      </c>
      <c r="I75" s="26">
        <v>6050</v>
      </c>
      <c r="J75" s="29"/>
      <c r="IR75" s="4"/>
      <c r="IS75" s="4"/>
      <c r="IT75" s="4"/>
      <c r="IU75" s="4"/>
      <c r="IV75" s="4"/>
    </row>
    <row r="76" spans="1:256" s="3" customFormat="1" ht="34.5" customHeight="1">
      <c r="A76" s="13" t="s">
        <v>207</v>
      </c>
      <c r="B76" s="22"/>
      <c r="C76" s="24" t="s">
        <v>208</v>
      </c>
      <c r="D76" s="20" t="s">
        <v>209</v>
      </c>
      <c r="E76" s="18" t="s">
        <v>132</v>
      </c>
      <c r="F76" s="17">
        <v>3</v>
      </c>
      <c r="G76" s="26">
        <v>6000</v>
      </c>
      <c r="H76" s="26">
        <v>50</v>
      </c>
      <c r="I76" s="26">
        <v>6050</v>
      </c>
      <c r="J76" s="29"/>
      <c r="IR76" s="4"/>
      <c r="IS76" s="4"/>
      <c r="IT76" s="4"/>
      <c r="IU76" s="4"/>
      <c r="IV76" s="4"/>
    </row>
    <row r="77" spans="1:256" s="3" customFormat="1" ht="34.5" customHeight="1">
      <c r="A77" s="13" t="s">
        <v>210</v>
      </c>
      <c r="B77" s="22"/>
      <c r="C77" s="24" t="s">
        <v>211</v>
      </c>
      <c r="D77" s="20" t="s">
        <v>139</v>
      </c>
      <c r="E77" s="18" t="s">
        <v>132</v>
      </c>
      <c r="F77" s="17">
        <v>3</v>
      </c>
      <c r="G77" s="26">
        <v>6000</v>
      </c>
      <c r="H77" s="26">
        <v>50</v>
      </c>
      <c r="I77" s="26">
        <v>6050</v>
      </c>
      <c r="J77" s="29"/>
      <c r="IR77" s="4"/>
      <c r="IS77" s="4"/>
      <c r="IT77" s="4"/>
      <c r="IU77" s="4"/>
      <c r="IV77" s="4"/>
    </row>
    <row r="78" spans="1:256" s="3" customFormat="1" ht="34.5" customHeight="1">
      <c r="A78" s="13" t="s">
        <v>212</v>
      </c>
      <c r="B78" s="22"/>
      <c r="C78" s="24" t="s">
        <v>213</v>
      </c>
      <c r="D78" s="20" t="s">
        <v>139</v>
      </c>
      <c r="E78" s="18" t="s">
        <v>132</v>
      </c>
      <c r="F78" s="17">
        <v>3</v>
      </c>
      <c r="G78" s="26">
        <v>6000</v>
      </c>
      <c r="H78" s="26">
        <v>50</v>
      </c>
      <c r="I78" s="26">
        <v>6050</v>
      </c>
      <c r="J78" s="29"/>
      <c r="IR78" s="4"/>
      <c r="IS78" s="4"/>
      <c r="IT78" s="4"/>
      <c r="IU78" s="4"/>
      <c r="IV78" s="4"/>
    </row>
    <row r="79" spans="1:256" s="3" customFormat="1" ht="34.5" customHeight="1">
      <c r="A79" s="13" t="s">
        <v>214</v>
      </c>
      <c r="B79" s="22"/>
      <c r="C79" s="24" t="s">
        <v>215</v>
      </c>
      <c r="D79" s="20" t="s">
        <v>139</v>
      </c>
      <c r="E79" s="18" t="s">
        <v>132</v>
      </c>
      <c r="F79" s="17">
        <v>3</v>
      </c>
      <c r="G79" s="26">
        <v>6000</v>
      </c>
      <c r="H79" s="26">
        <v>50</v>
      </c>
      <c r="I79" s="26">
        <v>6050</v>
      </c>
      <c r="J79" s="29"/>
      <c r="IR79" s="4"/>
      <c r="IS79" s="4"/>
      <c r="IT79" s="4"/>
      <c r="IU79" s="4"/>
      <c r="IV79" s="4"/>
    </row>
    <row r="80" spans="1:256" s="3" customFormat="1" ht="34.5" customHeight="1">
      <c r="A80" s="13" t="s">
        <v>216</v>
      </c>
      <c r="B80" s="22"/>
      <c r="C80" s="24" t="s">
        <v>217</v>
      </c>
      <c r="D80" s="20" t="s">
        <v>139</v>
      </c>
      <c r="E80" s="18" t="s">
        <v>132</v>
      </c>
      <c r="F80" s="17">
        <v>3</v>
      </c>
      <c r="G80" s="26">
        <v>6000</v>
      </c>
      <c r="H80" s="26">
        <v>50</v>
      </c>
      <c r="I80" s="26">
        <v>6050</v>
      </c>
      <c r="J80" s="29"/>
      <c r="IR80" s="4"/>
      <c r="IS80" s="4"/>
      <c r="IT80" s="4"/>
      <c r="IU80" s="4"/>
      <c r="IV80" s="4"/>
    </row>
    <row r="81" spans="1:256" s="3" customFormat="1" ht="34.5" customHeight="1">
      <c r="A81" s="13" t="s">
        <v>218</v>
      </c>
      <c r="B81" s="22"/>
      <c r="C81" s="24" t="s">
        <v>219</v>
      </c>
      <c r="D81" s="20" t="s">
        <v>139</v>
      </c>
      <c r="E81" s="18" t="s">
        <v>132</v>
      </c>
      <c r="F81" s="17">
        <v>3</v>
      </c>
      <c r="G81" s="26">
        <v>6000</v>
      </c>
      <c r="H81" s="26">
        <v>50</v>
      </c>
      <c r="I81" s="26">
        <v>6050</v>
      </c>
      <c r="J81" s="29"/>
      <c r="IR81" s="4"/>
      <c r="IS81" s="4"/>
      <c r="IT81" s="4"/>
      <c r="IU81" s="4"/>
      <c r="IV81" s="4"/>
    </row>
    <row r="82" spans="1:256" s="3" customFormat="1" ht="34.5" customHeight="1">
      <c r="A82" s="13" t="s">
        <v>220</v>
      </c>
      <c r="B82" s="22"/>
      <c r="C82" s="24" t="s">
        <v>221</v>
      </c>
      <c r="D82" s="20" t="s">
        <v>191</v>
      </c>
      <c r="E82" s="18" t="s">
        <v>132</v>
      </c>
      <c r="F82" s="17">
        <v>3</v>
      </c>
      <c r="G82" s="26">
        <v>6000</v>
      </c>
      <c r="H82" s="26">
        <v>50</v>
      </c>
      <c r="I82" s="26">
        <v>6050</v>
      </c>
      <c r="J82" s="29"/>
      <c r="IR82" s="4"/>
      <c r="IS82" s="4"/>
      <c r="IT82" s="4"/>
      <c r="IU82" s="4"/>
      <c r="IV82" s="4"/>
    </row>
    <row r="83" spans="1:256" s="3" customFormat="1" ht="34.5" customHeight="1">
      <c r="A83" s="13" t="s">
        <v>222</v>
      </c>
      <c r="B83" s="22"/>
      <c r="C83" s="24" t="s">
        <v>223</v>
      </c>
      <c r="D83" s="20" t="s">
        <v>191</v>
      </c>
      <c r="E83" s="18" t="s">
        <v>132</v>
      </c>
      <c r="F83" s="17">
        <v>3</v>
      </c>
      <c r="G83" s="26">
        <v>6000</v>
      </c>
      <c r="H83" s="26">
        <v>50</v>
      </c>
      <c r="I83" s="26">
        <v>6050</v>
      </c>
      <c r="J83" s="29"/>
      <c r="IR83" s="4"/>
      <c r="IS83" s="4"/>
      <c r="IT83" s="4"/>
      <c r="IU83" s="4"/>
      <c r="IV83" s="4"/>
    </row>
    <row r="84" spans="1:256" s="3" customFormat="1" ht="34.5" customHeight="1">
      <c r="A84" s="13" t="s">
        <v>224</v>
      </c>
      <c r="B84" s="22"/>
      <c r="C84" s="24" t="s">
        <v>225</v>
      </c>
      <c r="D84" s="20" t="s">
        <v>191</v>
      </c>
      <c r="E84" s="18" t="s">
        <v>132</v>
      </c>
      <c r="F84" s="17">
        <v>3</v>
      </c>
      <c r="G84" s="26">
        <v>6000</v>
      </c>
      <c r="H84" s="26">
        <v>50</v>
      </c>
      <c r="I84" s="26">
        <v>6050</v>
      </c>
      <c r="J84" s="29"/>
      <c r="IR84" s="4"/>
      <c r="IS84" s="4"/>
      <c r="IT84" s="4"/>
      <c r="IU84" s="4"/>
      <c r="IV84" s="4"/>
    </row>
    <row r="85" spans="1:256" s="3" customFormat="1" ht="34.5" customHeight="1">
      <c r="A85" s="13" t="s">
        <v>226</v>
      </c>
      <c r="B85" s="22"/>
      <c r="C85" s="24" t="s">
        <v>227</v>
      </c>
      <c r="D85" s="20" t="s">
        <v>191</v>
      </c>
      <c r="E85" s="18" t="s">
        <v>132</v>
      </c>
      <c r="F85" s="17">
        <v>3</v>
      </c>
      <c r="G85" s="26">
        <v>6000</v>
      </c>
      <c r="H85" s="26">
        <v>50</v>
      </c>
      <c r="I85" s="26">
        <v>6050</v>
      </c>
      <c r="J85" s="29"/>
      <c r="IR85" s="4"/>
      <c r="IS85" s="4"/>
      <c r="IT85" s="4"/>
      <c r="IU85" s="4"/>
      <c r="IV85" s="4"/>
    </row>
    <row r="86" spans="1:256" s="3" customFormat="1" ht="34.5" customHeight="1">
      <c r="A86" s="13" t="s">
        <v>228</v>
      </c>
      <c r="B86" s="22"/>
      <c r="C86" s="24" t="s">
        <v>229</v>
      </c>
      <c r="D86" s="20" t="s">
        <v>230</v>
      </c>
      <c r="E86" s="18" t="s">
        <v>132</v>
      </c>
      <c r="F86" s="17">
        <v>3</v>
      </c>
      <c r="G86" s="26">
        <v>6000</v>
      </c>
      <c r="H86" s="26">
        <v>50</v>
      </c>
      <c r="I86" s="26">
        <v>6050</v>
      </c>
      <c r="J86" s="29"/>
      <c r="IR86" s="4"/>
      <c r="IS86" s="4"/>
      <c r="IT86" s="4"/>
      <c r="IU86" s="4"/>
      <c r="IV86" s="4"/>
    </row>
    <row r="87" spans="1:256" s="3" customFormat="1" ht="34.5" customHeight="1">
      <c r="A87" s="13" t="s">
        <v>231</v>
      </c>
      <c r="B87" s="22"/>
      <c r="C87" s="24" t="s">
        <v>232</v>
      </c>
      <c r="D87" s="20" t="s">
        <v>233</v>
      </c>
      <c r="E87" s="18" t="s">
        <v>132</v>
      </c>
      <c r="F87" s="17">
        <v>3</v>
      </c>
      <c r="G87" s="26">
        <v>6000</v>
      </c>
      <c r="H87" s="26">
        <v>50</v>
      </c>
      <c r="I87" s="26">
        <v>6050</v>
      </c>
      <c r="J87" s="29"/>
      <c r="IR87" s="4"/>
      <c r="IS87" s="4"/>
      <c r="IT87" s="4"/>
      <c r="IU87" s="4"/>
      <c r="IV87" s="4"/>
    </row>
    <row r="88" spans="1:256" s="3" customFormat="1" ht="34.5" customHeight="1">
      <c r="A88" s="13" t="s">
        <v>234</v>
      </c>
      <c r="B88" s="22"/>
      <c r="C88" s="24" t="s">
        <v>235</v>
      </c>
      <c r="D88" s="20" t="s">
        <v>131</v>
      </c>
      <c r="E88" s="18" t="s">
        <v>132</v>
      </c>
      <c r="F88" s="17">
        <v>3</v>
      </c>
      <c r="G88" s="26">
        <v>6000</v>
      </c>
      <c r="H88" s="26">
        <v>50</v>
      </c>
      <c r="I88" s="26">
        <v>6050</v>
      </c>
      <c r="J88" s="29"/>
      <c r="IR88" s="4"/>
      <c r="IS88" s="4"/>
      <c r="IT88" s="4"/>
      <c r="IU88" s="4"/>
      <c r="IV88" s="4"/>
    </row>
    <row r="89" spans="1:256" s="3" customFormat="1" ht="34.5" customHeight="1">
      <c r="A89" s="13" t="s">
        <v>236</v>
      </c>
      <c r="B89" s="22"/>
      <c r="C89" s="24" t="s">
        <v>237</v>
      </c>
      <c r="D89" s="20" t="s">
        <v>131</v>
      </c>
      <c r="E89" s="18" t="s">
        <v>132</v>
      </c>
      <c r="F89" s="17">
        <v>3</v>
      </c>
      <c r="G89" s="26">
        <v>6000</v>
      </c>
      <c r="H89" s="26">
        <v>50</v>
      </c>
      <c r="I89" s="26">
        <v>6050</v>
      </c>
      <c r="J89" s="29"/>
      <c r="IR89" s="4"/>
      <c r="IS89" s="4"/>
      <c r="IT89" s="4"/>
      <c r="IU89" s="4"/>
      <c r="IV89" s="4"/>
    </row>
    <row r="90" spans="1:256" s="3" customFormat="1" ht="34.5" customHeight="1">
      <c r="A90" s="13" t="s">
        <v>238</v>
      </c>
      <c r="B90" s="22"/>
      <c r="C90" s="24" t="s">
        <v>239</v>
      </c>
      <c r="D90" s="20" t="s">
        <v>131</v>
      </c>
      <c r="E90" s="18" t="s">
        <v>132</v>
      </c>
      <c r="F90" s="17">
        <v>3</v>
      </c>
      <c r="G90" s="26">
        <v>6000</v>
      </c>
      <c r="H90" s="26">
        <v>50</v>
      </c>
      <c r="I90" s="26">
        <v>6050</v>
      </c>
      <c r="J90" s="29"/>
      <c r="IR90" s="4"/>
      <c r="IS90" s="4"/>
      <c r="IT90" s="4"/>
      <c r="IU90" s="4"/>
      <c r="IV90" s="4"/>
    </row>
    <row r="91" spans="1:256" s="3" customFormat="1" ht="34.5" customHeight="1">
      <c r="A91" s="13" t="s">
        <v>240</v>
      </c>
      <c r="B91" s="22"/>
      <c r="C91" s="24" t="s">
        <v>241</v>
      </c>
      <c r="D91" s="20" t="s">
        <v>242</v>
      </c>
      <c r="E91" s="18" t="s">
        <v>132</v>
      </c>
      <c r="F91" s="17">
        <v>3</v>
      </c>
      <c r="G91" s="26">
        <v>6000</v>
      </c>
      <c r="H91" s="26">
        <v>50</v>
      </c>
      <c r="I91" s="26">
        <v>6050</v>
      </c>
      <c r="J91" s="29"/>
      <c r="IR91" s="4"/>
      <c r="IS91" s="4"/>
      <c r="IT91" s="4"/>
      <c r="IU91" s="4"/>
      <c r="IV91" s="4"/>
    </row>
    <row r="92" spans="1:256" s="3" customFormat="1" ht="34.5" customHeight="1">
      <c r="A92" s="13" t="s">
        <v>243</v>
      </c>
      <c r="B92" s="22"/>
      <c r="C92" s="24" t="s">
        <v>244</v>
      </c>
      <c r="D92" s="20" t="s">
        <v>139</v>
      </c>
      <c r="E92" s="18" t="s">
        <v>132</v>
      </c>
      <c r="F92" s="17">
        <v>3</v>
      </c>
      <c r="G92" s="26">
        <v>6000</v>
      </c>
      <c r="H92" s="26">
        <v>50</v>
      </c>
      <c r="I92" s="26">
        <v>6050</v>
      </c>
      <c r="J92" s="29"/>
      <c r="IR92" s="4"/>
      <c r="IS92" s="4"/>
      <c r="IT92" s="4"/>
      <c r="IU92" s="4"/>
      <c r="IV92" s="4"/>
    </row>
    <row r="93" spans="1:256" s="3" customFormat="1" ht="34.5" customHeight="1">
      <c r="A93" s="13" t="s">
        <v>245</v>
      </c>
      <c r="B93" s="22"/>
      <c r="C93" s="24" t="s">
        <v>246</v>
      </c>
      <c r="D93" s="20" t="s">
        <v>131</v>
      </c>
      <c r="E93" s="18" t="s">
        <v>132</v>
      </c>
      <c r="F93" s="17">
        <v>3</v>
      </c>
      <c r="G93" s="26">
        <v>6000</v>
      </c>
      <c r="H93" s="26">
        <v>50</v>
      </c>
      <c r="I93" s="26">
        <v>6050</v>
      </c>
      <c r="J93" s="29"/>
      <c r="IR93" s="4"/>
      <c r="IS93" s="4"/>
      <c r="IT93" s="4"/>
      <c r="IU93" s="4"/>
      <c r="IV93" s="4"/>
    </row>
    <row r="94" spans="1:256" s="3" customFormat="1" ht="34.5" customHeight="1">
      <c r="A94" s="13" t="s">
        <v>247</v>
      </c>
      <c r="B94" s="22"/>
      <c r="C94" s="24" t="s">
        <v>248</v>
      </c>
      <c r="D94" s="20" t="s">
        <v>131</v>
      </c>
      <c r="E94" s="18" t="s">
        <v>132</v>
      </c>
      <c r="F94" s="17">
        <v>3</v>
      </c>
      <c r="G94" s="26">
        <v>6000</v>
      </c>
      <c r="H94" s="26">
        <v>50</v>
      </c>
      <c r="I94" s="26">
        <v>6050</v>
      </c>
      <c r="J94" s="29"/>
      <c r="IR94" s="4"/>
      <c r="IS94" s="4"/>
      <c r="IT94" s="4"/>
      <c r="IU94" s="4"/>
      <c r="IV94" s="4"/>
    </row>
    <row r="95" spans="1:256" s="3" customFormat="1" ht="34.5" customHeight="1">
      <c r="A95" s="13" t="s">
        <v>249</v>
      </c>
      <c r="B95" s="22"/>
      <c r="C95" s="24" t="s">
        <v>250</v>
      </c>
      <c r="D95" s="20" t="s">
        <v>139</v>
      </c>
      <c r="E95" s="18" t="s">
        <v>132</v>
      </c>
      <c r="F95" s="17">
        <v>3</v>
      </c>
      <c r="G95" s="26">
        <v>6000</v>
      </c>
      <c r="H95" s="26">
        <v>50</v>
      </c>
      <c r="I95" s="26">
        <v>6050</v>
      </c>
      <c r="J95" s="29"/>
      <c r="IR95" s="4"/>
      <c r="IS95" s="4"/>
      <c r="IT95" s="4"/>
      <c r="IU95" s="4"/>
      <c r="IV95" s="4"/>
    </row>
    <row r="96" spans="1:256" s="3" customFormat="1" ht="34.5" customHeight="1">
      <c r="A96" s="13" t="s">
        <v>251</v>
      </c>
      <c r="B96" s="22"/>
      <c r="C96" s="24" t="s">
        <v>252</v>
      </c>
      <c r="D96" s="20" t="s">
        <v>139</v>
      </c>
      <c r="E96" s="18" t="s">
        <v>132</v>
      </c>
      <c r="F96" s="17">
        <v>3</v>
      </c>
      <c r="G96" s="26">
        <v>6000</v>
      </c>
      <c r="H96" s="26">
        <v>50</v>
      </c>
      <c r="I96" s="26">
        <v>6050</v>
      </c>
      <c r="J96" s="29"/>
      <c r="IR96" s="4"/>
      <c r="IS96" s="4"/>
      <c r="IT96" s="4"/>
      <c r="IU96" s="4"/>
      <c r="IV96" s="4"/>
    </row>
    <row r="97" spans="1:256" s="3" customFormat="1" ht="34.5" customHeight="1">
      <c r="A97" s="13" t="s">
        <v>253</v>
      </c>
      <c r="B97" s="22"/>
      <c r="C97" s="24" t="s">
        <v>254</v>
      </c>
      <c r="D97" s="20" t="s">
        <v>191</v>
      </c>
      <c r="E97" s="18" t="s">
        <v>132</v>
      </c>
      <c r="F97" s="17">
        <v>3</v>
      </c>
      <c r="G97" s="26">
        <v>6000</v>
      </c>
      <c r="H97" s="26">
        <v>50</v>
      </c>
      <c r="I97" s="26">
        <v>6050</v>
      </c>
      <c r="J97" s="29"/>
      <c r="IR97" s="4"/>
      <c r="IS97" s="4"/>
      <c r="IT97" s="4"/>
      <c r="IU97" s="4"/>
      <c r="IV97" s="4"/>
    </row>
    <row r="98" spans="1:256" s="3" customFormat="1" ht="34.5" customHeight="1">
      <c r="A98" s="13" t="s">
        <v>255</v>
      </c>
      <c r="B98" s="22"/>
      <c r="C98" s="24" t="s">
        <v>256</v>
      </c>
      <c r="D98" s="20" t="s">
        <v>242</v>
      </c>
      <c r="E98" s="18" t="s">
        <v>132</v>
      </c>
      <c r="F98" s="17">
        <v>3</v>
      </c>
      <c r="G98" s="26">
        <v>6000</v>
      </c>
      <c r="H98" s="26">
        <v>50</v>
      </c>
      <c r="I98" s="26">
        <v>6050</v>
      </c>
      <c r="J98" s="29"/>
      <c r="IR98" s="4"/>
      <c r="IS98" s="4"/>
      <c r="IT98" s="4"/>
      <c r="IU98" s="4"/>
      <c r="IV98" s="4"/>
    </row>
    <row r="99" spans="1:256" s="3" customFormat="1" ht="34.5" customHeight="1">
      <c r="A99" s="13" t="s">
        <v>257</v>
      </c>
      <c r="B99" s="22"/>
      <c r="C99" s="24" t="s">
        <v>258</v>
      </c>
      <c r="D99" s="20" t="s">
        <v>259</v>
      </c>
      <c r="E99" s="18" t="s">
        <v>132</v>
      </c>
      <c r="F99" s="17">
        <v>3</v>
      </c>
      <c r="G99" s="26">
        <v>6000</v>
      </c>
      <c r="H99" s="26">
        <v>50</v>
      </c>
      <c r="I99" s="26">
        <v>6050</v>
      </c>
      <c r="J99" s="29"/>
      <c r="IR99" s="4"/>
      <c r="IS99" s="4"/>
      <c r="IT99" s="4"/>
      <c r="IU99" s="4"/>
      <c r="IV99" s="4"/>
    </row>
    <row r="100" spans="1:256" s="3" customFormat="1" ht="34.5" customHeight="1">
      <c r="A100" s="13" t="s">
        <v>260</v>
      </c>
      <c r="B100" s="22"/>
      <c r="C100" s="24" t="s">
        <v>261</v>
      </c>
      <c r="D100" s="20" t="s">
        <v>262</v>
      </c>
      <c r="E100" s="18" t="s">
        <v>132</v>
      </c>
      <c r="F100" s="17">
        <v>3</v>
      </c>
      <c r="G100" s="26">
        <v>6000</v>
      </c>
      <c r="H100" s="26">
        <v>50</v>
      </c>
      <c r="I100" s="26">
        <v>6050</v>
      </c>
      <c r="J100" s="29"/>
      <c r="IR100" s="4"/>
      <c r="IS100" s="4"/>
      <c r="IT100" s="4"/>
      <c r="IU100" s="4"/>
      <c r="IV100" s="4"/>
    </row>
    <row r="101" spans="1:256" s="3" customFormat="1" ht="34.5" customHeight="1">
      <c r="A101" s="13" t="s">
        <v>263</v>
      </c>
      <c r="B101" s="22"/>
      <c r="C101" s="24" t="s">
        <v>264</v>
      </c>
      <c r="D101" s="20" t="s">
        <v>265</v>
      </c>
      <c r="E101" s="18" t="s">
        <v>132</v>
      </c>
      <c r="F101" s="17">
        <v>3</v>
      </c>
      <c r="G101" s="26">
        <v>6000</v>
      </c>
      <c r="H101" s="26">
        <v>50</v>
      </c>
      <c r="I101" s="26">
        <v>6050</v>
      </c>
      <c r="J101" s="29"/>
      <c r="IR101" s="4"/>
      <c r="IS101" s="4"/>
      <c r="IT101" s="4"/>
      <c r="IU101" s="4"/>
      <c r="IV101" s="4"/>
    </row>
    <row r="102" spans="1:256" s="3" customFormat="1" ht="34.5" customHeight="1">
      <c r="A102" s="13" t="s">
        <v>266</v>
      </c>
      <c r="B102" s="22"/>
      <c r="C102" s="24" t="s">
        <v>267</v>
      </c>
      <c r="D102" s="20" t="s">
        <v>242</v>
      </c>
      <c r="E102" s="18" t="s">
        <v>132</v>
      </c>
      <c r="F102" s="17">
        <v>3</v>
      </c>
      <c r="G102" s="26">
        <v>6000</v>
      </c>
      <c r="H102" s="26">
        <v>50</v>
      </c>
      <c r="I102" s="26">
        <v>6050</v>
      </c>
      <c r="J102" s="29"/>
      <c r="IR102" s="4"/>
      <c r="IS102" s="4"/>
      <c r="IT102" s="4"/>
      <c r="IU102" s="4"/>
      <c r="IV102" s="4"/>
    </row>
    <row r="103" spans="1:256" s="3" customFormat="1" ht="34.5" customHeight="1">
      <c r="A103" s="13" t="s">
        <v>268</v>
      </c>
      <c r="B103" s="22"/>
      <c r="C103" s="24" t="s">
        <v>269</v>
      </c>
      <c r="D103" s="20" t="s">
        <v>242</v>
      </c>
      <c r="E103" s="18" t="s">
        <v>132</v>
      </c>
      <c r="F103" s="17">
        <v>3</v>
      </c>
      <c r="G103" s="26">
        <v>6000</v>
      </c>
      <c r="H103" s="26">
        <v>50</v>
      </c>
      <c r="I103" s="26">
        <v>6050</v>
      </c>
      <c r="J103" s="29"/>
      <c r="IR103" s="4"/>
      <c r="IS103" s="4"/>
      <c r="IT103" s="4"/>
      <c r="IU103" s="4"/>
      <c r="IV103" s="4"/>
    </row>
    <row r="104" spans="1:256" s="3" customFormat="1" ht="34.5" customHeight="1">
      <c r="A104" s="13" t="s">
        <v>270</v>
      </c>
      <c r="B104" s="22"/>
      <c r="C104" s="24" t="s">
        <v>271</v>
      </c>
      <c r="D104" s="20" t="s">
        <v>191</v>
      </c>
      <c r="E104" s="18" t="s">
        <v>132</v>
      </c>
      <c r="F104" s="17">
        <v>3</v>
      </c>
      <c r="G104" s="26">
        <v>6000</v>
      </c>
      <c r="H104" s="26">
        <v>50</v>
      </c>
      <c r="I104" s="26">
        <v>6050</v>
      </c>
      <c r="J104" s="29"/>
      <c r="IR104" s="4"/>
      <c r="IS104" s="4"/>
      <c r="IT104" s="4"/>
      <c r="IU104" s="4"/>
      <c r="IV104" s="4"/>
    </row>
    <row r="105" spans="1:256" s="3" customFormat="1" ht="34.5" customHeight="1">
      <c r="A105" s="13" t="s">
        <v>272</v>
      </c>
      <c r="B105" s="23"/>
      <c r="C105" s="24" t="s">
        <v>273</v>
      </c>
      <c r="D105" s="20" t="s">
        <v>274</v>
      </c>
      <c r="E105" s="18" t="s">
        <v>132</v>
      </c>
      <c r="F105" s="17">
        <v>3</v>
      </c>
      <c r="G105" s="26">
        <v>6000</v>
      </c>
      <c r="H105" s="26">
        <v>50</v>
      </c>
      <c r="I105" s="26">
        <v>6050</v>
      </c>
      <c r="J105" s="29"/>
      <c r="IR105" s="4"/>
      <c r="IS105" s="4"/>
      <c r="IT105" s="4"/>
      <c r="IU105" s="4"/>
      <c r="IV105" s="4"/>
    </row>
    <row r="106" spans="1:256" s="3" customFormat="1" ht="34.5" customHeight="1">
      <c r="A106" s="13" t="s">
        <v>275</v>
      </c>
      <c r="B106" s="30" t="s">
        <v>276</v>
      </c>
      <c r="C106" s="26" t="s">
        <v>277</v>
      </c>
      <c r="D106" s="31" t="s">
        <v>278</v>
      </c>
      <c r="E106" s="31" t="s">
        <v>279</v>
      </c>
      <c r="F106" s="24">
        <v>3</v>
      </c>
      <c r="G106" s="26">
        <v>6000</v>
      </c>
      <c r="H106" s="26">
        <v>0</v>
      </c>
      <c r="I106" s="26">
        <f>G106+H106</f>
        <v>6000</v>
      </c>
      <c r="J106" s="29"/>
      <c r="IR106" s="4"/>
      <c r="IS106" s="4"/>
      <c r="IT106" s="4"/>
      <c r="IU106" s="4"/>
      <c r="IV106" s="4"/>
    </row>
    <row r="107" spans="1:256" s="3" customFormat="1" ht="34.5" customHeight="1">
      <c r="A107" s="13" t="s">
        <v>280</v>
      </c>
      <c r="B107" s="32"/>
      <c r="C107" s="26" t="s">
        <v>281</v>
      </c>
      <c r="D107" s="31" t="s">
        <v>282</v>
      </c>
      <c r="E107" s="31" t="s">
        <v>279</v>
      </c>
      <c r="F107" s="24">
        <v>3</v>
      </c>
      <c r="G107" s="26">
        <v>6000</v>
      </c>
      <c r="H107" s="26">
        <v>0</v>
      </c>
      <c r="I107" s="26">
        <f>G107+H107</f>
        <v>6000</v>
      </c>
      <c r="J107" s="29"/>
      <c r="IR107" s="4"/>
      <c r="IS107" s="4"/>
      <c r="IT107" s="4"/>
      <c r="IU107" s="4"/>
      <c r="IV107" s="4"/>
    </row>
    <row r="108" spans="1:256" s="3" customFormat="1" ht="34.5" customHeight="1">
      <c r="A108" s="13" t="s">
        <v>283</v>
      </c>
      <c r="B108" s="32"/>
      <c r="C108" s="26" t="s">
        <v>284</v>
      </c>
      <c r="D108" s="31" t="s">
        <v>285</v>
      </c>
      <c r="E108" s="31" t="s">
        <v>286</v>
      </c>
      <c r="F108" s="24">
        <v>3</v>
      </c>
      <c r="G108" s="26">
        <v>6000</v>
      </c>
      <c r="H108" s="26">
        <v>0</v>
      </c>
      <c r="I108" s="26">
        <f>G108+H108</f>
        <v>6000</v>
      </c>
      <c r="J108" s="29"/>
      <c r="IR108" s="4"/>
      <c r="IS108" s="4"/>
      <c r="IT108" s="4"/>
      <c r="IU108" s="4"/>
      <c r="IV108" s="4"/>
    </row>
    <row r="109" spans="1:256" s="3" customFormat="1" ht="34.5" customHeight="1">
      <c r="A109" s="13" t="s">
        <v>287</v>
      </c>
      <c r="B109" s="32"/>
      <c r="C109" s="26" t="s">
        <v>288</v>
      </c>
      <c r="D109" s="31" t="s">
        <v>289</v>
      </c>
      <c r="E109" s="31" t="s">
        <v>290</v>
      </c>
      <c r="F109" s="24">
        <v>3</v>
      </c>
      <c r="G109" s="26">
        <v>6000</v>
      </c>
      <c r="H109" s="26">
        <v>0</v>
      </c>
      <c r="I109" s="26">
        <f>G109+H109</f>
        <v>6000</v>
      </c>
      <c r="J109" s="29"/>
      <c r="IR109" s="4"/>
      <c r="IS109" s="4"/>
      <c r="IT109" s="4"/>
      <c r="IU109" s="4"/>
      <c r="IV109" s="4"/>
    </row>
    <row r="110" spans="1:256" s="3" customFormat="1" ht="34.5" customHeight="1">
      <c r="A110" s="13" t="s">
        <v>291</v>
      </c>
      <c r="B110" s="33"/>
      <c r="C110" s="26" t="s">
        <v>292</v>
      </c>
      <c r="D110" s="31" t="s">
        <v>293</v>
      </c>
      <c r="E110" s="31" t="s">
        <v>294</v>
      </c>
      <c r="F110" s="24">
        <v>3</v>
      </c>
      <c r="G110" s="26">
        <v>6000</v>
      </c>
      <c r="H110" s="26">
        <v>0</v>
      </c>
      <c r="I110" s="26">
        <f>G110+H110</f>
        <v>6000</v>
      </c>
      <c r="J110" s="29"/>
      <c r="IR110" s="4"/>
      <c r="IS110" s="4"/>
      <c r="IT110" s="4"/>
      <c r="IU110" s="4"/>
      <c r="IV110" s="4"/>
    </row>
    <row r="111" spans="1:256" s="3" customFormat="1" ht="36" customHeight="1">
      <c r="A111" s="34" t="s">
        <v>295</v>
      </c>
      <c r="B111" s="35"/>
      <c r="C111" s="35"/>
      <c r="D111" s="35"/>
      <c r="E111" s="38"/>
      <c r="F111" s="39">
        <f>SUM(F4:F110)</f>
        <v>290</v>
      </c>
      <c r="G111" s="40">
        <f>SUM(G4:G110)</f>
        <v>580000</v>
      </c>
      <c r="H111" s="41">
        <f>SUM(H4:H110)</f>
        <v>4700</v>
      </c>
      <c r="I111" s="25">
        <f>SUM(I4:I110)</f>
        <v>584700</v>
      </c>
      <c r="J111" s="29"/>
      <c r="IR111" s="4"/>
      <c r="IS111" s="4"/>
      <c r="IT111" s="4"/>
      <c r="IU111" s="4"/>
      <c r="IV111" s="4"/>
    </row>
    <row r="112" spans="1:251" s="4" customFormat="1" ht="60" customHeight="1">
      <c r="A112" s="36" t="s">
        <v>296</v>
      </c>
      <c r="B112" s="37"/>
      <c r="C112" s="37"/>
      <c r="D112" s="37"/>
      <c r="E112" s="37"/>
      <c r="F112" s="37"/>
      <c r="G112" s="37"/>
      <c r="H112" s="37"/>
      <c r="I112" s="42"/>
      <c r="J112" s="2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</row>
  </sheetData>
  <sheetProtection/>
  <mergeCells count="7">
    <mergeCell ref="A2:I2"/>
    <mergeCell ref="A111:E111"/>
    <mergeCell ref="A112:I112"/>
    <mergeCell ref="B6:B7"/>
    <mergeCell ref="B10:B40"/>
    <mergeCell ref="B41:B105"/>
    <mergeCell ref="B106:B110"/>
  </mergeCells>
  <printOptions/>
  <pageMargins left="0.3576388888888889" right="0.3576388888888889" top="0.8027777777777778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greatwall</cp:lastModifiedBy>
  <cp:lastPrinted>2021-08-12T17:08:09Z</cp:lastPrinted>
  <dcterms:created xsi:type="dcterms:W3CDTF">2021-07-04T06:27:17Z</dcterms:created>
  <dcterms:modified xsi:type="dcterms:W3CDTF">2022-06-24T16:47:34Z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